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rici\VVG VERTINIMO DOKUMENTAI\Plungės m VVG\N IR K VERTINIMAS V PROJKETO\"/>
    </mc:Choice>
  </mc:AlternateContent>
  <bookViews>
    <workbookView xWindow="-108" yWindow="-108" windowWidth="23256" windowHeight="12456"/>
  </bookViews>
  <sheets>
    <sheet name="Lapas1" sheetId="1" r:id="rId1"/>
  </sheets>
  <definedNames>
    <definedName name="_xlnm.Print_Area" localSheetId="0">Lapas1!$A$1:$O$20</definedName>
  </definedNames>
  <calcPr calcId="162913"/>
</workbook>
</file>

<file path=xl/calcChain.xml><?xml version="1.0" encoding="utf-8"?>
<calcChain xmlns="http://schemas.openxmlformats.org/spreadsheetml/2006/main">
  <c r="L16" i="1" l="1"/>
  <c r="K16" i="1"/>
  <c r="J16" i="1"/>
</calcChain>
</file>

<file path=xl/sharedStrings.xml><?xml version="1.0" encoding="utf-8"?>
<sst xmlns="http://schemas.openxmlformats.org/spreadsheetml/2006/main" count="59" uniqueCount="54">
  <si>
    <t>Eil. Nr.</t>
  </si>
  <si>
    <t>IŠ VISO:</t>
  </si>
  <si>
    <t>Iš viso</t>
  </si>
  <si>
    <t>Projekto stebėsenos rodikliai ir jų reikšmės</t>
  </si>
  <si>
    <t>Nurodo-mos pildomos eilutės numeris numeraci-jos didėjimo tvarka</t>
  </si>
  <si>
    <t>Pareiškėjo pavadinimas ir kontaktiniai duomenys</t>
  </si>
  <si>
    <t xml:space="preserve">Kiti projekto finansavimo šaltiniai </t>
  </si>
  <si>
    <t xml:space="preserve"> Vietos plėtros projekto (toliau – projektas) preliminarus pavadinimas</t>
  </si>
  <si>
    <t>Kvietimo Nr.</t>
  </si>
  <si>
    <t>Nurodoma bendra pareiškėjo, partnerio nuosavo įnašo (privačiomis, savivaldybės biudžeto ir (ar) kitomis viešosiomis lėšomis) suma</t>
  </si>
  <si>
    <t>Fondas, kurio lėšomis suplanuotas projekto finansavimas</t>
  </si>
  <si>
    <t>(Vietos plėtros projektų įgyvendinimo planų sąrašo forma)</t>
  </si>
  <si>
    <t xml:space="preserve">Vietos plėtros projektų įgyvendinimo planui (toliau – PĮP)  suteiktas unikalus projekto kodas </t>
  </si>
  <si>
    <t>Nurodomas projekto pavadinimas pagal vietos plėtros PĮP</t>
  </si>
  <si>
    <t>Nurodomas kvietimo, pagal kurį atrinktas vietos plėtros PĮP, numeris</t>
  </si>
  <si>
    <t>Iš jų Europos regioninės plėtros fondo lėšomis suplanuota finansuoti:</t>
  </si>
  <si>
    <t>Iš jų Europos socialinis fondo + lėšomis suplanuota finansuoti:</t>
  </si>
  <si>
    <t>Prašoma skirti finansavimo lėšų suma (eurais)</t>
  </si>
  <si>
    <t>Vertinimo metu skirta balų suma</t>
  </si>
  <si>
    <t xml:space="preserve">Nurodomas vietos plėtros PĮP CPVA suteiktas unikalus projekto kodas </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</si>
  <si>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</si>
  <si>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</si>
  <si>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</si>
  <si>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</si>
  <si>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</si>
  <si>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Nurodoma bendra projektui suplanuota Europos Sąjungos fondų ir bendrojo finansavimo lėšų suma</t>
  </si>
  <si>
    <t>Vietos plėtros strategijos (toliau – strategija) įgyvendinimo veiksmo, kuriam įgyvendinti skirtas projektas, numeris ir pavadinimas</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</si>
  <si>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</si>
  <si>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</si>
  <si>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Nurodomi projekto įgyvendinimo metu numatyti pasiekti stebėsenos rodikliai (produkto ir, jei taikoma, rezultato) ir jų reikšmės</t>
  </si>
  <si>
    <t>Nurodoma bendra lėšų, nurodytų stulpeliuose 11–12, suma</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</si>
  <si>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</si>
  <si>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Nurodomas projektui finansuoti suplanuotas fondas: Europos regioninės plėtros fondas arba „Europos socialinis fondas +“</t>
  </si>
  <si>
    <r>
      <t xml:space="preserve">NR.1 </t>
    </r>
    <r>
      <rPr>
        <b/>
        <u/>
        <sz val="11"/>
        <rFont val="Times New Roman"/>
        <family val="1"/>
        <charset val="186"/>
      </rPr>
      <t xml:space="preserve">                                       </t>
    </r>
  </si>
  <si>
    <t>1.</t>
  </si>
  <si>
    <t>2.</t>
  </si>
  <si>
    <t>Nurodoma: 1) projekto tikslas, kurio bus siekiama įgyvendinant projektą, 2)  Projekte numatytos vykdyti projekto veiklos: įgyvendinimo rodiklis (-iai) ir  projektu planuojama (-os) pasiekti fizinio (-ių) rodiklio (-ių) reikšmė (-ės)</t>
  </si>
  <si>
    <t>Plungės miesto vietos veiklos grupė</t>
  </si>
  <si>
    <t>P.S.2.1513; P.N.2.4723</t>
  </si>
  <si>
    <t>Parama 
vietos plėtros 
strategijų 
įgyvendinimui“ 
Vidurio ir vakarų 
Lietuvos regione 
(ESF+)</t>
  </si>
  <si>
    <t>11-614-K-0001</t>
  </si>
  <si>
    <t>11-614-K-0002</t>
  </si>
  <si>
    <t>11-614-K</t>
  </si>
  <si>
    <t>Plungės miesto vietos veiklos grupės strategijos "Plungės miesto 2023-2029 m. vietos plėtros strategija" Veiksmas 1.1.1. „Prevencinių priemonių, mažinančių 
nepalankioje padėtyje esančių gyventojų grupių socialinę atskirtį, didinančių jų socializaciją ir integraciją įgyvendinimas“.</t>
  </si>
  <si>
    <t>NVO Krantas (kodas 171710480) pirmininkė Viktorija Gabalytė; adresas: Gandingos g. 10-11, 90131 Plungės m., Plungės r. sav.; el. paštas: nvoplungekrantas@gmail.com, nvokrantas@gmail.com; tel. nr.: +37062373950</t>
  </si>
  <si>
    <t>NVO Krantas</t>
  </si>
  <si>
    <t>"Žolinės 2026"</t>
  </si>
  <si>
    <t xml:space="preserve">1) Projektu siekiama mažinti socialinę atskirtį Plungės mieste, sudarant galimybes socialinę atskirtį patiriantiems gyventojams, šeimoms ir jaunimui dalyvauti bendruomeninėje bei 
kultūrinėje veikloje, stiprinant jų socialinius ryšius ir priklausymo bendruomenei jausmą. Įgyvendinus projektą, dalyviai bus labiau integruoti į bendruomenės gyvenimą, sustiprės jų 
socialiniai įgūdžiai ir bendruomenės sutelktumas. 2) Projektu numatoma įgyvendinti bendruomeninę iniciatyvą „Žolinės 2026“ – tradicinę kultūrinę šventę, kuri taps socialinės įtraukties platforma. Projekte dalyvaus 65 asmenys, nemažiau kaip 33 asmenys priklausys socialinę atskirtį 
patiriančių 
asmenų grupei. </t>
  </si>
  <si>
    <t>95 balai</t>
  </si>
  <si>
    <t xml:space="preserve">VŠĮ "Teniso slėnis" (kodas 303126936) Buhalterė, Monika Vaserė, adresas: Lentpjūvės g. 26, 90117 Plungės m., Plungės r. sav.; el.paštas: info@tenisolenis.lt; telefono numeris: +37067658365
</t>
  </si>
  <si>
    <t>"Užimtumo ir sveikatinimosi paslaugų teikimas socialinę atskirtį patiriantiems Plungės miesto gyventojams"</t>
  </si>
  <si>
    <t xml:space="preserve">1) Projekto tikslas: suteikti galimybę nemokamai sportuoti padelio grupinėse treniruotėse visoms aprašyme aptartoms, socialinę atskirtį patiriančioms grupėms. Tėvų sporto metu, jų 
vaikams, sudaryti galimybę fiziškai aktyviai, nemokamai leisti laiką mūsų sporto komplekse, stiprinant savo fizinius, bei motorinius gebėjimus. 2) Projekto metu bus įtraukta į projektinę 
veiklą ne mažiau kaip 50 asmenų iš tikslinės grupės, kurie pagerins sveikatos būklę, patirs užimtumą, bendrystę, įgis žinių sporto ir sveikatinimosi klausimais. </t>
  </si>
  <si>
    <t>VšĮ Teniso slėnis</t>
  </si>
  <si>
    <r>
      <t xml:space="preserve">PATVIRTINTA 
Plungės miesto vietos veiklos grupės ___________ susirinkimo
 </t>
    </r>
    <r>
      <rPr>
        <u/>
        <sz val="10"/>
        <rFont val="Times New Roman"/>
        <family val="1"/>
        <charset val="186"/>
      </rPr>
      <t xml:space="preserve">  2025 </t>
    </r>
    <r>
      <rPr>
        <sz val="10"/>
        <rFont val="Times New Roman"/>
        <family val="1"/>
        <charset val="186"/>
      </rPr>
      <t xml:space="preserve"> m. </t>
    </r>
    <r>
      <rPr>
        <u/>
        <sz val="10"/>
        <rFont val="Times New Roman"/>
        <family val="1"/>
        <charset val="186"/>
      </rPr>
      <t xml:space="preserve"> spalio 1 </t>
    </r>
    <r>
      <rPr>
        <sz val="10"/>
        <rFont val="Times New Roman"/>
        <family val="1"/>
        <charset val="186"/>
      </rPr>
      <t>d. protokolu Nr. VVG-5</t>
    </r>
    <r>
      <rPr>
        <u/>
        <sz val="10"/>
        <rFont val="Times New Roman"/>
        <family val="1"/>
        <charset val="186"/>
      </rPr>
      <t xml:space="preserve">                    </t>
    </r>
    <r>
      <rPr>
        <sz val="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</si>
</sst>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i/>
      <sz val="10"/>
      <name val="Times New Roman"/>
      <family val="1"/>
    </font>
    <font>
      <sz val="10"/>
      <color theme="1"/>
      <name val="Times New Roman"/>
      <family val="1"/>
    </font>
    <font>
      <sz val="8"/>
      <name val="Calibri"/>
      <family val="2"/>
      <charset val="186"/>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5">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4" fillId="0" borderId="8" xfId="1" applyFont="1" applyBorder="1" applyAlignment="1">
      <alignment horizontal="center" wrapText="1"/>
    </xf>
    <xf numFmtId="0" fontId="12"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9" fillId="0" borderId="9" xfId="0" applyFont="1" applyBorder="1" applyAlignment="1">
      <alignment horizontal="center"/>
    </xf>
    <xf numFmtId="0" fontId="15" fillId="0" borderId="6" xfId="1" applyFont="1" applyBorder="1" applyAlignment="1">
      <alignment horizontal="left" vertical="top" wrapText="1"/>
    </xf>
    <xf numFmtId="4" fontId="2" fillId="0" borderId="1" xfId="1" applyNumberFormat="1" applyFont="1" applyBorder="1" applyAlignment="1">
      <alignment horizontal="left" vertical="top" wrapText="1"/>
    </xf>
    <xf numFmtId="4" fontId="5" fillId="0" borderId="1" xfId="0" applyNumberFormat="1" applyFont="1" applyBorder="1" applyAlignment="1">
      <alignment horizontal="left" vertical="top" wrapText="1"/>
    </xf>
    <xf numFmtId="0" fontId="16" fillId="0" borderId="0" xfId="0" applyFont="1" applyAlignment="1">
      <alignment vertical="top" wrapText="1"/>
    </xf>
    <xf numFmtId="4" fontId="2" fillId="0" borderId="1" xfId="1" applyNumberFormat="1" applyFont="1" applyBorder="1" applyAlignment="1">
      <alignment horizontal="center" vertical="top" wrapText="1"/>
    </xf>
    <xf numFmtId="4" fontId="5" fillId="0" borderId="1" xfId="0" applyNumberFormat="1" applyFont="1" applyBorder="1" applyAlignment="1">
      <alignment horizontal="center" vertical="top" wrapText="1"/>
    </xf>
    <xf numFmtId="14" fontId="2" fillId="0" borderId="1" xfId="1" applyNumberFormat="1" applyFont="1" applyBorder="1" applyAlignment="1">
      <alignment horizontal="left" vertical="top" wrapText="1"/>
    </xf>
    <xf numFmtId="14" fontId="2" fillId="0" borderId="1" xfId="1" applyNumberFormat="1" applyFont="1" applyBorder="1" applyAlignment="1">
      <alignment horizontal="left" vertical="top"/>
    </xf>
    <xf numFmtId="4" fontId="5" fillId="0" borderId="1" xfId="0" applyNumberFormat="1" applyFont="1" applyBorder="1" applyAlignment="1">
      <alignment horizontal="center" vertical="top"/>
    </xf>
    <xf numFmtId="0" fontId="5" fillId="0" borderId="0" xfId="0" applyFont="1" applyAlignment="1">
      <alignment vertical="top"/>
    </xf>
    <xf numFmtId="0" fontId="2" fillId="0" borderId="0" xfId="1"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1"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zoomScale="70" zoomScaleNormal="70" zoomScaleSheetLayoutView="80" zoomScalePageLayoutView="30" workbookViewId="0">
      <selection activeCell="P7" sqref="P7"/>
    </sheetView>
  </sheetViews>
  <sheetFormatPr defaultColWidth="9.109375" defaultRowHeight="13.2" x14ac:dyDescent="0.25"/>
  <cols>
    <col min="1" max="1" width="8.6640625" style="1" customWidth="1"/>
    <col min="2" max="2" width="12.109375" style="1" customWidth="1"/>
    <col min="3" max="3" width="22.5546875" style="1" customWidth="1"/>
    <col min="4" max="4" width="29.6640625" style="1" customWidth="1"/>
    <col min="5" max="5" width="24.109375" style="1" customWidth="1"/>
    <col min="6" max="6" width="21" style="1" customWidth="1"/>
    <col min="7" max="7" width="23.44140625" style="1" customWidth="1"/>
    <col min="8" max="8" width="32" style="1" customWidth="1"/>
    <col min="9" max="9" width="23" style="1" customWidth="1"/>
    <col min="10" max="10" width="14" style="1" customWidth="1"/>
    <col min="11" max="11" width="15.44140625" style="1" customWidth="1"/>
    <col min="12" max="12" width="15" style="1" customWidth="1"/>
    <col min="13" max="13" width="17.77734375" style="1" customWidth="1"/>
    <col min="14" max="14" width="13.44140625" style="1" customWidth="1"/>
    <col min="15" max="16384" width="9.109375" style="1"/>
  </cols>
  <sheetData>
    <row r="1" spans="1:14" ht="16.8" customHeight="1" x14ac:dyDescent="0.25">
      <c r="K1" s="31" t="s">
        <v>23</v>
      </c>
      <c r="L1" s="31"/>
      <c r="M1" s="31"/>
    </row>
    <row r="2" spans="1:14" ht="20.25" customHeight="1" x14ac:dyDescent="0.25">
      <c r="A2" s="33" t="s">
        <v>11</v>
      </c>
      <c r="B2" s="33"/>
      <c r="C2" s="33"/>
      <c r="D2" s="33"/>
      <c r="E2" s="33"/>
      <c r="F2" s="33"/>
      <c r="G2" s="33"/>
      <c r="H2" s="33"/>
      <c r="I2" s="33"/>
      <c r="J2" s="33"/>
      <c r="K2" s="33"/>
      <c r="L2" s="33"/>
      <c r="M2" s="33"/>
    </row>
    <row r="3" spans="1:14" ht="17.25" customHeight="1" x14ac:dyDescent="0.25">
      <c r="A3" s="9"/>
      <c r="B3" s="9"/>
      <c r="C3" s="35"/>
      <c r="D3" s="35"/>
      <c r="E3" s="35"/>
      <c r="F3" s="35"/>
      <c r="G3" s="35"/>
      <c r="H3" s="35"/>
      <c r="I3" s="35"/>
      <c r="J3" s="35"/>
    </row>
    <row r="4" spans="1:14" ht="23.25" customHeight="1" x14ac:dyDescent="0.25">
      <c r="A4" s="9"/>
      <c r="B4" s="9"/>
      <c r="C4" s="36" t="s">
        <v>37</v>
      </c>
      <c r="D4" s="36"/>
      <c r="E4" s="36"/>
      <c r="F4" s="36"/>
      <c r="G4" s="36"/>
      <c r="H4" s="36"/>
      <c r="I4" s="36"/>
      <c r="J4" s="36"/>
    </row>
    <row r="5" spans="1:14" ht="61.8" customHeight="1" x14ac:dyDescent="0.25">
      <c r="K5" s="34" t="s">
        <v>53</v>
      </c>
      <c r="L5" s="34"/>
      <c r="M5" s="34"/>
    </row>
    <row r="6" spans="1:14" s="2" customFormat="1" ht="25.5" customHeight="1" x14ac:dyDescent="0.25">
      <c r="A6" s="32" t="s">
        <v>22</v>
      </c>
      <c r="B6" s="32"/>
      <c r="C6" s="32"/>
      <c r="D6" s="32"/>
      <c r="E6" s="32"/>
      <c r="F6" s="32"/>
      <c r="G6" s="32"/>
      <c r="H6" s="32"/>
      <c r="I6" s="32"/>
      <c r="J6" s="32"/>
      <c r="K6" s="32"/>
      <c r="L6" s="32"/>
      <c r="M6" s="32"/>
    </row>
    <row r="7" spans="1:14" s="3" customFormat="1" ht="27" customHeight="1" x14ac:dyDescent="0.25">
      <c r="A7" s="10"/>
      <c r="B7" s="10"/>
      <c r="C7" s="10"/>
      <c r="D7" s="10"/>
      <c r="E7" s="10"/>
      <c r="F7" s="10"/>
      <c r="G7" s="13" t="s">
        <v>33</v>
      </c>
      <c r="H7" s="10"/>
      <c r="J7" s="10"/>
      <c r="K7" s="10"/>
      <c r="L7" s="10"/>
      <c r="M7" s="10"/>
    </row>
    <row r="8" spans="1:14" s="3" customFormat="1" ht="27" customHeight="1" x14ac:dyDescent="0.25">
      <c r="A8" s="10"/>
      <c r="B8" s="10"/>
      <c r="C8" s="10"/>
      <c r="D8" s="10"/>
      <c r="E8" s="10"/>
      <c r="F8" s="10"/>
      <c r="G8" s="12"/>
      <c r="H8" s="10"/>
      <c r="J8" s="10"/>
      <c r="K8" s="10"/>
      <c r="L8" s="10"/>
      <c r="M8" s="10"/>
    </row>
    <row r="9" spans="1:14" s="2" customFormat="1" ht="14.25" customHeight="1" x14ac:dyDescent="0.25">
      <c r="A9" s="10"/>
      <c r="B9" s="10"/>
      <c r="C9" s="10"/>
      <c r="D9" s="10"/>
      <c r="E9" s="10"/>
      <c r="F9" s="10"/>
      <c r="H9" s="10"/>
      <c r="J9" s="10"/>
      <c r="K9" s="10"/>
      <c r="L9" s="10"/>
      <c r="M9" s="10"/>
    </row>
    <row r="10" spans="1:14" s="2" customFormat="1" ht="27" customHeight="1" x14ac:dyDescent="0.25">
      <c r="A10" s="39" t="s">
        <v>0</v>
      </c>
      <c r="B10" s="37" t="s">
        <v>8</v>
      </c>
      <c r="C10" s="37" t="s">
        <v>12</v>
      </c>
      <c r="D10" s="37" t="s">
        <v>26</v>
      </c>
      <c r="E10" s="39" t="s">
        <v>5</v>
      </c>
      <c r="F10" s="37" t="s">
        <v>21</v>
      </c>
      <c r="G10" s="39" t="s">
        <v>7</v>
      </c>
      <c r="H10" s="37" t="s">
        <v>20</v>
      </c>
      <c r="I10" s="37" t="s">
        <v>3</v>
      </c>
      <c r="J10" s="42" t="s">
        <v>17</v>
      </c>
      <c r="K10" s="43"/>
      <c r="L10" s="43"/>
      <c r="M10" s="37" t="s">
        <v>10</v>
      </c>
      <c r="N10" s="37" t="s">
        <v>18</v>
      </c>
    </row>
    <row r="11" spans="1:14" s="2" customFormat="1" ht="119.25" customHeight="1" x14ac:dyDescent="0.25">
      <c r="A11" s="37"/>
      <c r="B11" s="44"/>
      <c r="C11" s="44"/>
      <c r="D11" s="38"/>
      <c r="E11" s="37"/>
      <c r="F11" s="44"/>
      <c r="G11" s="37"/>
      <c r="H11" s="38"/>
      <c r="I11" s="38"/>
      <c r="J11" s="6" t="s">
        <v>2</v>
      </c>
      <c r="K11" s="6" t="s">
        <v>24</v>
      </c>
      <c r="L11" s="6" t="s">
        <v>6</v>
      </c>
      <c r="M11" s="38"/>
      <c r="N11" s="38"/>
    </row>
    <row r="12" spans="1:14" s="2" customFormat="1" ht="16.5" customHeight="1" x14ac:dyDescent="0.25">
      <c r="A12" s="7">
        <v>1</v>
      </c>
      <c r="B12" s="7">
        <v>2</v>
      </c>
      <c r="C12" s="7">
        <v>3</v>
      </c>
      <c r="D12" s="7">
        <v>4</v>
      </c>
      <c r="E12" s="7">
        <v>5</v>
      </c>
      <c r="F12" s="6">
        <v>6</v>
      </c>
      <c r="G12" s="7">
        <v>7</v>
      </c>
      <c r="H12" s="7">
        <v>8</v>
      </c>
      <c r="I12" s="7">
        <v>9</v>
      </c>
      <c r="J12" s="7">
        <v>10</v>
      </c>
      <c r="K12" s="7">
        <v>11</v>
      </c>
      <c r="L12" s="7">
        <v>12</v>
      </c>
      <c r="M12" s="7">
        <v>13</v>
      </c>
      <c r="N12" s="7">
        <v>14</v>
      </c>
    </row>
    <row r="13" spans="1:14" s="5" customFormat="1" ht="220.5" customHeight="1" x14ac:dyDescent="0.25">
      <c r="A13" s="8" t="s">
        <v>4</v>
      </c>
      <c r="B13" s="8" t="s">
        <v>14</v>
      </c>
      <c r="C13" s="8" t="s">
        <v>19</v>
      </c>
      <c r="D13" s="21" t="s">
        <v>31</v>
      </c>
      <c r="E13" s="11" t="s">
        <v>27</v>
      </c>
      <c r="F13" s="11" t="s">
        <v>28</v>
      </c>
      <c r="G13" s="11" t="s">
        <v>13</v>
      </c>
      <c r="H13" s="8" t="s">
        <v>36</v>
      </c>
      <c r="I13" s="8" t="s">
        <v>29</v>
      </c>
      <c r="J13" s="8" t="s">
        <v>30</v>
      </c>
      <c r="K13" s="8" t="s">
        <v>25</v>
      </c>
      <c r="L13" s="8" t="s">
        <v>9</v>
      </c>
      <c r="M13" s="21" t="s">
        <v>32</v>
      </c>
      <c r="N13" s="8"/>
    </row>
    <row r="14" spans="1:14" s="30" customFormat="1" ht="264" x14ac:dyDescent="0.3">
      <c r="A14" s="29" t="s">
        <v>34</v>
      </c>
      <c r="B14" s="29" t="s">
        <v>42</v>
      </c>
      <c r="C14" s="29" t="s">
        <v>40</v>
      </c>
      <c r="D14" s="23" t="s">
        <v>43</v>
      </c>
      <c r="E14" s="23" t="s">
        <v>44</v>
      </c>
      <c r="F14" s="26" t="s">
        <v>45</v>
      </c>
      <c r="G14" s="25" t="s">
        <v>46</v>
      </c>
      <c r="H14" s="25" t="s">
        <v>47</v>
      </c>
      <c r="I14" s="22" t="s">
        <v>38</v>
      </c>
      <c r="J14" s="23">
        <v>65583.72</v>
      </c>
      <c r="K14" s="23">
        <v>55090.32</v>
      </c>
      <c r="L14" s="23">
        <v>10493.4</v>
      </c>
      <c r="M14" s="27" t="s">
        <v>39</v>
      </c>
      <c r="N14" s="28" t="s">
        <v>48</v>
      </c>
    </row>
    <row r="15" spans="1:14" ht="255" customHeight="1" x14ac:dyDescent="0.25">
      <c r="A15" s="29" t="s">
        <v>35</v>
      </c>
      <c r="B15" s="29" t="s">
        <v>42</v>
      </c>
      <c r="C15" s="29" t="s">
        <v>41</v>
      </c>
      <c r="D15" s="23" t="s">
        <v>43</v>
      </c>
      <c r="E15" s="23" t="s">
        <v>49</v>
      </c>
      <c r="F15" s="26" t="s">
        <v>52</v>
      </c>
      <c r="G15" s="25" t="s">
        <v>50</v>
      </c>
      <c r="H15" s="24" t="s">
        <v>51</v>
      </c>
      <c r="I15" s="22" t="s">
        <v>38</v>
      </c>
      <c r="J15" s="26">
        <v>66594.05</v>
      </c>
      <c r="K15" s="26">
        <v>55939.01</v>
      </c>
      <c r="L15" s="26">
        <v>10655.04</v>
      </c>
      <c r="M15" s="27" t="s">
        <v>39</v>
      </c>
      <c r="N15" s="28" t="s">
        <v>48</v>
      </c>
    </row>
    <row r="16" spans="1:14" ht="30.75" customHeight="1" x14ac:dyDescent="0.25">
      <c r="A16" s="40" t="s">
        <v>1</v>
      </c>
      <c r="B16" s="41"/>
      <c r="C16" s="41"/>
      <c r="D16" s="41"/>
      <c r="E16" s="41"/>
      <c r="F16" s="41"/>
      <c r="G16" s="41"/>
      <c r="H16" s="41"/>
      <c r="I16" s="41"/>
      <c r="J16" s="14">
        <f>SUM(J14:J15)</f>
        <v>132177.77000000002</v>
      </c>
      <c r="K16" s="14">
        <f>SUM(K14:K15)</f>
        <v>111029.33</v>
      </c>
      <c r="L16" s="14">
        <f>SUM(L14:L15)</f>
        <v>21148.440000000002</v>
      </c>
      <c r="M16" s="15"/>
      <c r="N16" s="15"/>
    </row>
    <row r="17" spans="1:14" x14ac:dyDescent="0.25">
      <c r="A17" s="40" t="s">
        <v>15</v>
      </c>
      <c r="B17" s="41"/>
      <c r="C17" s="41"/>
      <c r="D17" s="41"/>
      <c r="E17" s="41"/>
      <c r="F17" s="41"/>
      <c r="G17" s="41"/>
      <c r="H17" s="41"/>
      <c r="I17" s="41"/>
      <c r="J17" s="14"/>
      <c r="K17" s="14"/>
      <c r="L17" s="14"/>
      <c r="M17" s="15"/>
      <c r="N17" s="15"/>
    </row>
    <row r="18" spans="1:14" x14ac:dyDescent="0.25">
      <c r="A18" s="40" t="s">
        <v>16</v>
      </c>
      <c r="B18" s="41"/>
      <c r="C18" s="41"/>
      <c r="D18" s="41"/>
      <c r="E18" s="41"/>
      <c r="F18" s="41"/>
      <c r="G18" s="41"/>
      <c r="H18" s="41"/>
      <c r="I18" s="41"/>
      <c r="J18" s="16"/>
      <c r="K18" s="17">
        <v>111111.49</v>
      </c>
      <c r="L18" s="18"/>
      <c r="M18" s="19"/>
      <c r="N18" s="19"/>
    </row>
    <row r="20" spans="1:14" x14ac:dyDescent="0.25">
      <c r="G20" s="20"/>
      <c r="H20" s="20"/>
      <c r="K20" s="4"/>
    </row>
  </sheetData>
  <mergeCells count="21">
    <mergeCell ref="A18:I18"/>
    <mergeCell ref="J10:L10"/>
    <mergeCell ref="A10:A11"/>
    <mergeCell ref="G10:G11"/>
    <mergeCell ref="B10:B11"/>
    <mergeCell ref="D10:D11"/>
    <mergeCell ref="A16:I16"/>
    <mergeCell ref="A17:I17"/>
    <mergeCell ref="C10:C11"/>
    <mergeCell ref="F10:F11"/>
    <mergeCell ref="N10:N11"/>
    <mergeCell ref="E10:E11"/>
    <mergeCell ref="H10:H11"/>
    <mergeCell ref="I10:I11"/>
    <mergeCell ref="M10:M11"/>
    <mergeCell ref="K1:M1"/>
    <mergeCell ref="A6:M6"/>
    <mergeCell ref="A2:M2"/>
    <mergeCell ref="K5:M5"/>
    <mergeCell ref="C3:J3"/>
    <mergeCell ref="C4:J4"/>
  </mergeCells>
  <phoneticPr fontId="17" type="noConversion"/>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Gražina Baužienė</cp:lastModifiedBy>
  <cp:lastPrinted>2023-11-14T10:22:18Z</cp:lastPrinted>
  <dcterms:created xsi:type="dcterms:W3CDTF">2013-02-28T07:13:39Z</dcterms:created>
  <dcterms:modified xsi:type="dcterms:W3CDTF">2025-10-08T17:52:45Z</dcterms:modified>
</cp:coreProperties>
</file>