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6368" windowHeight="5628"/>
  </bookViews>
  <sheets>
    <sheet name="Prioritetine_eile" sheetId="1" r:id="rId1"/>
  </sheets>
  <definedNames>
    <definedName name="_xlnm._FilterDatabase" localSheetId="0" hidden="1">Prioritetine_eile!$A$8:$X$11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G10" i="1"/>
  <c r="G9" i="1"/>
</calcChain>
</file>

<file path=xl/sharedStrings.xml><?xml version="1.0" encoding="utf-8"?>
<sst xmlns="http://schemas.openxmlformats.org/spreadsheetml/2006/main" count="41" uniqueCount="35">
  <si>
    <t>Savivaldybė</t>
  </si>
  <si>
    <t>Ruožo pradžia, km</t>
  </si>
  <si>
    <t>Ruožo pabaiga, km</t>
  </si>
  <si>
    <t>Ruožo ilgis, km</t>
  </si>
  <si>
    <t>Dangos tipas</t>
  </si>
  <si>
    <t xml:space="preserve">1. Bendras eismo intensyvumas (aut./parą) </t>
  </si>
  <si>
    <t xml:space="preserve">2. Krovininio transporto eismo intensyvumas (aut./parą) </t>
  </si>
  <si>
    <t>6. Savivaldybės vertinimas, Prioritetiniai ruožai</t>
  </si>
  <si>
    <t xml:space="preserve">1. Bendras eismo intensyvumas </t>
  </si>
  <si>
    <t>2. Krovininio transporto eismo intensyvumas</t>
  </si>
  <si>
    <t>3. Kelio užbaigtumas</t>
  </si>
  <si>
    <t>Bendras balas</t>
  </si>
  <si>
    <t>Žvyro danga</t>
  </si>
  <si>
    <t>Plungės r. sav.</t>
  </si>
  <si>
    <t>Eilės Nr.</t>
  </si>
  <si>
    <t>3. Kelio užbaigtumas, proc.</t>
  </si>
  <si>
    <t>Asfaltavimo ekonominiai rodikliai, proc.</t>
  </si>
  <si>
    <t>Kelio Nr.</t>
  </si>
  <si>
    <t>Kelio pavadinimas</t>
  </si>
  <si>
    <t>Plungė–Žlibinai–Žarėnai</t>
  </si>
  <si>
    <t>Truikiai–Babrungėnai</t>
  </si>
  <si>
    <t>Telšiai–Lieplaukė–Plungė</t>
  </si>
  <si>
    <t>4. Gyventojų skaičius kelio aplinkoje, vnt.</t>
  </si>
  <si>
    <t>5. Darbuotojų skaičius ūkio subjektuose kelio aplinkoje, vnt.</t>
  </si>
  <si>
    <t>7. Savivaldybės vertinimas, Viešojo transporto ir (arba) mokyklinių autobusų maršrutai</t>
  </si>
  <si>
    <t>4. Gyventojų skaičius kelio aplinkoje</t>
  </si>
  <si>
    <t>5. Darbuotojų skaičius ūkio subjektuose kelio aplinkoje</t>
  </si>
  <si>
    <t>II prioritetas (20 balų)</t>
  </si>
  <si>
    <t>III prioritetas (15 balų)</t>
  </si>
  <si>
    <t>I prioritetas  (25 balai)</t>
  </si>
  <si>
    <t>Plungės rajono savivaldybės</t>
  </si>
  <si>
    <t xml:space="preserve">tarybos 2024 m. kovo 28 d. </t>
  </si>
  <si>
    <t>Žvyrkelių ruožų sąrašas prioritetams nustatyti Plungės rajono savivaldybėje</t>
  </si>
  <si>
    <t>PATVIRTINTA</t>
  </si>
  <si>
    <t xml:space="preserve">sprendimu Nr. T1-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</si>
</sst>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0.000"/>
    <numFmt numFmtId="165" formatCode="#0.00"/>
    <numFmt numFmtId="166" formatCode="#0"/>
    <numFmt numFmtId="167" formatCode="0.000"/>
  </numFmts>
  <fonts count="4">
    <font>
      <sz val="11"/>
      <color theme="1"/>
      <name val="Aptos Narrow"/>
      <family val="2"/>
      <charset val="186"/>
      <scheme val="minor"/>
    </font>
    <font>
      <b/>
      <sz val="9"/>
      <color indexed="8"/>
      <name val="Arial"/>
      <family val="2"/>
      <charset val="186"/>
    </font>
    <font>
      <sz val="9"/>
      <color indexed="8"/>
      <name val="Arial"/>
      <family val="2"/>
      <charset val="186"/>
    </font>
    <font>
      <sz val="9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167" fontId="0" fillId="0" borderId="0" xfId="0" applyNumberFormat="1"/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xmlns="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6"/>
  <sheetViews>
    <sheetView tabSelected="1" zoomScale="115" zoomScaleNormal="115" workbookViewId="0">
      <selection activeCell="F17" sqref="F17"/>
    </sheetView>
  </sheetViews>
  <sheetFormatPr defaultRowHeight="13.8"/>
  <cols>
    <col min="1" max="1" width="5.5" customWidth="1"/>
    <col min="2" max="2" width="12" customWidth="1"/>
    <col min="3" max="3" width="10.19921875" customWidth="1"/>
    <col min="4" max="4" width="19" customWidth="1"/>
    <col min="5" max="5" width="16.09765625" customWidth="1"/>
    <col min="6" max="6" width="14.19921875" customWidth="1"/>
    <col min="7" max="7" width="14.3984375" customWidth="1"/>
    <col min="8" max="8" width="13" customWidth="1"/>
    <col min="9" max="9" width="13.8984375" customWidth="1"/>
    <col min="10" max="10" width="16.09765625" customWidth="1"/>
    <col min="11" max="11" width="16.19921875" customWidth="1"/>
    <col min="12" max="12" width="11.59765625" customWidth="1"/>
    <col min="13" max="13" width="15.5" customWidth="1"/>
    <col min="14" max="14" width="15.09765625" customWidth="1"/>
    <col min="15" max="15" width="16.3984375" customWidth="1"/>
    <col min="16" max="16" width="15" customWidth="1"/>
    <col min="17" max="17" width="15.69921875" customWidth="1"/>
    <col min="18" max="18" width="16.19921875" customWidth="1"/>
    <col min="19" max="19" width="13.5" customWidth="1"/>
    <col min="20" max="20" width="12.09765625" customWidth="1"/>
    <col min="21" max="21" width="14.19921875" customWidth="1"/>
    <col min="22" max="22" width="16.09765625" customWidth="1"/>
    <col min="23" max="23" width="16.59765625" customWidth="1"/>
    <col min="24" max="24" width="10.5" customWidth="1"/>
  </cols>
  <sheetData>
    <row r="1" spans="1:24">
      <c r="F1" t="s">
        <v>33</v>
      </c>
    </row>
    <row r="2" spans="1:24">
      <c r="F2" t="s">
        <v>30</v>
      </c>
    </row>
    <row r="3" spans="1:24">
      <c r="F3" t="s">
        <v>31</v>
      </c>
    </row>
    <row r="4" spans="1:24">
      <c r="F4" t="s">
        <v>34</v>
      </c>
    </row>
    <row r="6" spans="1:24">
      <c r="B6" s="11" t="s">
        <v>32</v>
      </c>
      <c r="C6" s="11"/>
      <c r="D6" s="11"/>
      <c r="E6" s="11"/>
      <c r="F6" s="11"/>
    </row>
    <row r="8" spans="1:24" ht="64.5" customHeight="1">
      <c r="A8" s="1" t="s">
        <v>14</v>
      </c>
      <c r="B8" s="1" t="s">
        <v>0</v>
      </c>
      <c r="C8" s="1" t="s">
        <v>17</v>
      </c>
      <c r="D8" s="1" t="s">
        <v>18</v>
      </c>
      <c r="E8" s="1" t="s">
        <v>1</v>
      </c>
      <c r="F8" s="1" t="s">
        <v>2</v>
      </c>
      <c r="G8" s="1" t="s">
        <v>3</v>
      </c>
      <c r="H8" s="1" t="s">
        <v>4</v>
      </c>
      <c r="I8" s="1" t="s">
        <v>16</v>
      </c>
      <c r="J8" s="1" t="s">
        <v>5</v>
      </c>
      <c r="K8" s="1" t="s">
        <v>6</v>
      </c>
      <c r="L8" s="1" t="s">
        <v>15</v>
      </c>
      <c r="M8" s="1" t="s">
        <v>22</v>
      </c>
      <c r="N8" s="1" t="s">
        <v>23</v>
      </c>
      <c r="O8" s="1" t="s">
        <v>7</v>
      </c>
      <c r="P8" s="1" t="s">
        <v>24</v>
      </c>
      <c r="Q8" s="1" t="s">
        <v>8</v>
      </c>
      <c r="R8" s="1" t="s">
        <v>9</v>
      </c>
      <c r="S8" s="1" t="s">
        <v>10</v>
      </c>
      <c r="T8" s="1" t="s">
        <v>25</v>
      </c>
      <c r="U8" s="1" t="s">
        <v>26</v>
      </c>
      <c r="V8" s="1" t="s">
        <v>7</v>
      </c>
      <c r="W8" s="1" t="s">
        <v>24</v>
      </c>
      <c r="X8" s="1" t="s">
        <v>11</v>
      </c>
    </row>
    <row r="9" spans="1:24">
      <c r="A9" s="2">
        <v>1</v>
      </c>
      <c r="B9" s="2" t="s">
        <v>13</v>
      </c>
      <c r="C9" s="2">
        <v>3205</v>
      </c>
      <c r="D9" s="10" t="s">
        <v>19</v>
      </c>
      <c r="E9" s="3">
        <v>9.6329999999999991</v>
      </c>
      <c r="F9" s="4">
        <v>16.96</v>
      </c>
      <c r="G9" s="3">
        <f t="shared" ref="G9:G11" si="0">ROUND(F9-E9,3)</f>
        <v>7.327</v>
      </c>
      <c r="H9" s="2" t="s">
        <v>12</v>
      </c>
      <c r="I9" s="5">
        <v>11.42</v>
      </c>
      <c r="J9" s="6">
        <v>207</v>
      </c>
      <c r="K9" s="6">
        <v>33</v>
      </c>
      <c r="L9" s="5">
        <v>58.26</v>
      </c>
      <c r="M9" s="6">
        <v>438</v>
      </c>
      <c r="N9" s="6">
        <v>71</v>
      </c>
      <c r="O9" s="5" t="s">
        <v>27</v>
      </c>
      <c r="P9" s="6">
        <v>10</v>
      </c>
      <c r="Q9" s="6">
        <v>25</v>
      </c>
      <c r="R9" s="6">
        <v>5</v>
      </c>
      <c r="S9" s="6">
        <v>5</v>
      </c>
      <c r="T9" s="6">
        <v>6</v>
      </c>
      <c r="U9" s="6">
        <v>2</v>
      </c>
      <c r="V9" s="6">
        <v>0</v>
      </c>
      <c r="W9" s="6">
        <v>0</v>
      </c>
      <c r="X9" s="7">
        <v>43</v>
      </c>
    </row>
    <row r="10" spans="1:24">
      <c r="A10" s="2">
        <v>2</v>
      </c>
      <c r="B10" s="2" t="s">
        <v>13</v>
      </c>
      <c r="C10" s="2">
        <v>3219</v>
      </c>
      <c r="D10" s="10" t="s">
        <v>20</v>
      </c>
      <c r="E10" s="3">
        <v>0</v>
      </c>
      <c r="F10" s="4">
        <v>8.0289999999999999</v>
      </c>
      <c r="G10" s="3">
        <f t="shared" si="0"/>
        <v>8.0289999999999999</v>
      </c>
      <c r="H10" s="2" t="s">
        <v>12</v>
      </c>
      <c r="I10" s="5">
        <v>9.4700000000000006</v>
      </c>
      <c r="J10" s="6">
        <v>176</v>
      </c>
      <c r="K10" s="6">
        <v>11</v>
      </c>
      <c r="L10" s="5">
        <v>100</v>
      </c>
      <c r="M10" s="6">
        <v>505</v>
      </c>
      <c r="N10" s="6">
        <v>3004</v>
      </c>
      <c r="O10" s="5" t="s">
        <v>29</v>
      </c>
      <c r="P10" s="6">
        <v>10</v>
      </c>
      <c r="Q10" s="6">
        <v>25</v>
      </c>
      <c r="R10" s="6">
        <v>0</v>
      </c>
      <c r="S10" s="6">
        <v>0</v>
      </c>
      <c r="T10" s="6">
        <v>9</v>
      </c>
      <c r="U10" s="6">
        <v>6</v>
      </c>
      <c r="V10" s="6">
        <v>0</v>
      </c>
      <c r="W10" s="6">
        <v>0</v>
      </c>
      <c r="X10" s="7">
        <v>40</v>
      </c>
    </row>
    <row r="11" spans="1:24">
      <c r="A11" s="2">
        <v>3</v>
      </c>
      <c r="B11" s="2" t="s">
        <v>13</v>
      </c>
      <c r="C11" s="2">
        <v>4606</v>
      </c>
      <c r="D11" s="10" t="s">
        <v>21</v>
      </c>
      <c r="E11" s="3">
        <v>11.807</v>
      </c>
      <c r="F11" s="4">
        <v>16.443000000000001</v>
      </c>
      <c r="G11" s="3">
        <f t="shared" si="0"/>
        <v>4.6360000000000001</v>
      </c>
      <c r="H11" s="2" t="s">
        <v>12</v>
      </c>
      <c r="I11" s="5">
        <v>6.05</v>
      </c>
      <c r="J11" s="6">
        <v>133</v>
      </c>
      <c r="K11" s="6">
        <v>18</v>
      </c>
      <c r="L11" s="5">
        <v>36.71</v>
      </c>
      <c r="M11" s="6">
        <v>146</v>
      </c>
      <c r="N11" s="6">
        <v>14</v>
      </c>
      <c r="O11" s="5" t="s">
        <v>28</v>
      </c>
      <c r="P11" s="6">
        <v>10</v>
      </c>
      <c r="Q11" s="6">
        <v>8</v>
      </c>
      <c r="R11" s="6">
        <v>0</v>
      </c>
      <c r="S11" s="6">
        <v>10</v>
      </c>
      <c r="T11" s="6">
        <v>3</v>
      </c>
      <c r="U11" s="6">
        <v>0</v>
      </c>
      <c r="V11" s="6">
        <v>0</v>
      </c>
      <c r="W11" s="6">
        <v>0</v>
      </c>
      <c r="X11" s="7">
        <v>21</v>
      </c>
    </row>
    <row r="12" spans="1:24">
      <c r="F12" s="8"/>
    </row>
    <row r="16" spans="1:24">
      <c r="H16" s="9"/>
    </row>
  </sheetData>
  <mergeCells count="1">
    <mergeCell ref="B6:F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Prioritetine_eile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Vaidotas Kučinskas</dc:creator>
  <cp:lastModifiedBy>Modestas Budrys</cp:lastModifiedBy>
  <dcterms:created xsi:type="dcterms:W3CDTF">2024-01-18T05:58:42Z</dcterms:created>
  <dcterms:modified xsi:type="dcterms:W3CDTF">2024-03-07T13:42:46Z</dcterms:modified>
</cp:coreProperties>
</file>