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ivile\Desktop\Visuomeninės paskirties pastatai\"/>
    </mc:Choice>
  </mc:AlternateContent>
  <bookViews>
    <workbookView xWindow="0" yWindow="0" windowWidth="19368" windowHeight="7488"/>
  </bookViews>
  <sheets>
    <sheet name="PROGRAM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3" i="1" s="1"/>
</calcChain>
</file>

<file path=xl/sharedStrings.xml><?xml version="1.0" encoding="utf-8"?>
<sst xmlns="http://schemas.openxmlformats.org/spreadsheetml/2006/main" count="87" uniqueCount="80">
  <si>
    <t>Iš viso:</t>
  </si>
  <si>
    <t>12.</t>
  </si>
  <si>
    <t xml:space="preserve">Seniūnijos ir medicinos punkto perkėlimas į Žlibinų kultūros centro patalpas, Žarėnų g. 46, 2 aukšte. </t>
  </si>
  <si>
    <t>Žlibinų seniūnija</t>
  </si>
  <si>
    <t>11.</t>
  </si>
  <si>
    <t>2023-2024</t>
  </si>
  <si>
    <t>10.</t>
  </si>
  <si>
    <t>Šateikių seniūnija</t>
  </si>
  <si>
    <t>9.</t>
  </si>
  <si>
    <t>Stalgėnų seniūnija</t>
  </si>
  <si>
    <t>8.</t>
  </si>
  <si>
    <t>Platelių seniūnija</t>
  </si>
  <si>
    <t>7.</t>
  </si>
  <si>
    <t>0.1993</t>
  </si>
  <si>
    <t>6.</t>
  </si>
  <si>
    <t>Paukštakių seniūnija</t>
  </si>
  <si>
    <t>5.</t>
  </si>
  <si>
    <t>4.</t>
  </si>
  <si>
    <t>Nausodžio seniūnija</t>
  </si>
  <si>
    <t>3.</t>
  </si>
  <si>
    <t>Patalpų suteikimas naujai sukurtai bendruomenei</t>
  </si>
  <si>
    <t>Babrungo seniūnija</t>
  </si>
  <si>
    <t>2.</t>
  </si>
  <si>
    <t>Telšių g. 10B, 0,8426 ha</t>
  </si>
  <si>
    <t>Patalpos dalies pardavimas viešo aukciono būdu</t>
  </si>
  <si>
    <t>Alsėdžių seniūnija</t>
  </si>
  <si>
    <t>1.</t>
  </si>
  <si>
    <t>Informacija</t>
  </si>
  <si>
    <t>Įgyvendinimo pradžia, metai</t>
  </si>
  <si>
    <t>Žemės sklypas, ha</t>
  </si>
  <si>
    <t>Pastato/ patalpų plotas, m2</t>
  </si>
  <si>
    <t>Priemonė</t>
  </si>
  <si>
    <t>Objektas, adresas, unikalus Nr.</t>
  </si>
  <si>
    <t>Seniūnijos pavadinimas</t>
  </si>
  <si>
    <t>Eil. Nr.</t>
  </si>
  <si>
    <t>PATVIRTINTA                                                  Plungės rajono savivaldybės                              tarybos 2023 m. lapkričio 24 d.                      sprendimu Nr. T1-</t>
  </si>
  <si>
    <t>Miesto seniūnija</t>
  </si>
  <si>
    <t>Formuojamas</t>
  </si>
  <si>
    <t>Atliktas turto vertinimas, pastatas parduodamas (15 800 Eur).</t>
  </si>
  <si>
    <t>Pastato griovimas</t>
  </si>
  <si>
    <t>2024 m. bus rengiamas techninis projektas dėl gimnazijos patalpų paskirties keitimo, pritaikant seniūnijos poreikiams.</t>
  </si>
  <si>
    <t>13.</t>
  </si>
  <si>
    <t>14.</t>
  </si>
  <si>
    <t>15.</t>
  </si>
  <si>
    <t>Atliktos žemės sklypo padalinimo (dėl stadiono atskyrimo) procedūros, ruošiama dokumentacija pardavimui.</t>
  </si>
  <si>
    <t>Atlikus žemės sklypo formavimo procedūras, bus ruošiama dokumentacija pardavimui.</t>
  </si>
  <si>
    <t>Teritorijos valymas ir automobilių stovėjimo aikštelės įrengimas visuomenės poreikiams.</t>
  </si>
  <si>
    <t xml:space="preserve"> </t>
  </si>
  <si>
    <t xml:space="preserve">PATVIRTINTA
Plungės rajono savivaldybės
tarybos 2023 m. lapkričio 30 d. 
sprendimu Nr. T1-
</t>
  </si>
  <si>
    <t xml:space="preserve"> PLUNGĖS RAJONO SAVIVALDYBĖS 2023–2026 METŲ NEKILNOJAMOJO TURTO VALDYMO PROGRAMA</t>
  </si>
  <si>
    <t>Pastatas – Veterinarijos punktas – dirbtuvės, Draugystės g. 6D, Alsėdžių mstl., 6893-1003-5014</t>
  </si>
  <si>
    <t>Pastatas – Administracinis, Atžalyno g. 8,  Grumblių k., 6896-7011-9011</t>
  </si>
  <si>
    <t>Negyvenamoji patalpa – Administracinės patalpos, Žemaičių g. 6-2, Žlibinų k., 6897-5011-3011:0002</t>
  </si>
  <si>
    <t>Pastatas – Mokykla, Mokyklos g. 5, Stanelių k., 6899-5008-6011.</t>
  </si>
  <si>
    <t>Mokykla – Administracinis, Dvaro g. 2, Glaudžių k., 6897-8006-7011</t>
  </si>
  <si>
    <t>Negyvenamoji patalpa – Ambulatorija, Didžioji g. 5-3, Plateliai, 6898-4012-8015:0008</t>
  </si>
  <si>
    <t>Pastatas – Administracinis, Kulių g. 72, Varkalių k., 6897-2007-2016.</t>
  </si>
  <si>
    <t>Pastatas – Administracinis, Didžioji g. 1, Plateliai, 6896-4005-7015</t>
  </si>
  <si>
    <t>Mokyklos g. 1, Stalgėnų k., 6896-2010-1014</t>
  </si>
  <si>
    <t>Pastatas – Kultūros namai, Liepgirių g. 27, Narvaišių k., 6896-0011-5023</t>
  </si>
  <si>
    <t>Negyvenamoji patalpa – Ryšių mazgas, Žemaičių g. 6-1, Žlibinų k., 6897-5011-3011:0001</t>
  </si>
  <si>
    <t>Pastatas – Garažas, Vytauto g. 7, Plungė, 6893-5001-5040; 6893-5001-5050), Paprūdžio g. 8A (4 garažai iš 6)</t>
  </si>
  <si>
    <t xml:space="preserve">Pastatų pardavimas viešo aukciono būdu </t>
  </si>
  <si>
    <t>Patalpos dalis Telšių g. 10B-3, Alsėdžių mstl., 4400-4589-5129:8416</t>
  </si>
  <si>
    <t>Šateikių dvaro sodybos pastatai (5 objektai), Dvaro.g. 2 ir Dvaro g. 5, Šateikiai</t>
  </si>
  <si>
    <t>Pastato pardavimas viešo aukciono būdu</t>
  </si>
  <si>
    <t>Patalpų optimizavimas – seniūnijos perkėlimas į buvusios mokyklos pastatą. Pastato pardavimas viešo aukciono būdu</t>
  </si>
  <si>
    <t>Negyvenamoji patalpa su rūsiu – Kultūros namai Parko g. 6-2, Gintališkės k., 6897-0012-5012:0004 (308,33 kv.m); Negyvenamos patalpos Kultūros namuose, Parko g. 6-5, Gintališkės k., 6897-0012-5012:0006 (113,46 kv. m)</t>
  </si>
  <si>
    <r>
      <t xml:space="preserve">Bibliotekos (64,06 kv. m) perkėlimas į Platelių gimnaziją. Patalpos dalies  įtraukimas į </t>
    </r>
    <r>
      <rPr>
        <sz val="12"/>
        <color indexed="8"/>
        <rFont val="Times New Roman"/>
        <family val="1"/>
      </rPr>
      <t>parduodamų objektų sąrašą</t>
    </r>
  </si>
  <si>
    <t>Seniūnijos perkėlimas į gimnazijos patalpas, pastato įtraukimas į parduodamų objektų sąrašą</t>
  </si>
  <si>
    <t>Pastato įtraukimas į parduodamų objektų sąrašą</t>
  </si>
  <si>
    <t>Pastatų pardavimas viešo aukciono būdu</t>
  </si>
  <si>
    <t>Vyksta 8-as aukcionas (pastato kaina 42 612 Eur, pradinė kaina buvo 69 426 Eur).</t>
  </si>
  <si>
    <t>Seniūnijos veiklą planuojama perkelti į buvusią Grumblių m-klą (Atžalyno g. 9 (411,17 kv. m).</t>
  </si>
  <si>
    <t xml:space="preserve"> Panaudos sutartis su VšĮ „Plačiajuostis internetas“ – 15,70 kv. m – galioja iki 2026-10-08, 2023-10-03 Turto patikėjimo sutartis su A. Klišonio komercinė firma „Inesa“ iki 2028-10-03. Savivaldybei nenaudinga turėti patalpų dalies dėl administracinės naštos (komunalinių mokesčių apskaita).</t>
  </si>
  <si>
    <t>Bendras pastato plotas 330,30 kv. m. Savivaldybei nuosavybės teise priklauso 313,78  kv. m. Glaudžių kaimo biblioteka uždaryta. Panaikintas padalinys nuo 2021 m. kovo 1 d. Panaudos sutartis su Babrungo seniūnijos šeimų  bendruomene „Tėviškė“ (95,14 kv. m) galioja iki 2031-07-01. 1/20 pastato nuosavybės teise priklauso „Telia Lietuva“, AB. Bendruomenės lėšomis yra įrengtas stadionas. Naujai įsteigta bendruomenė sprendžia dėl patalpų valdymo panaudos pagrindais (Bendruomenė delsia dėl komunalinių mokesčių naštos).</t>
  </si>
  <si>
    <t>Sudaryta patikėjimo sutartis su UAB „Klinika PULSAS“ nuo 2023-09-02 iki 2033-09-02 (154,12 kv. m). 28,89 kv. m nuosavybės teise priklauso fiziniam asmeniui.</t>
  </si>
  <si>
    <t xml:space="preserve">Pastatas neįveiklintas, nenaudojamas. Bendruomenė nepajėgi pastato įveiklinti. Bendruomenė „Gintališkės sodžius“ naudojasi patalpomis pagal panaudos sutartį nuo 2021-02-01 iki 2026-02-01 (Parko g. 6-2).
</t>
  </si>
  <si>
    <t>patalpos dalis - 52,52 kv. m (iš 220,07 kv. m)</t>
  </si>
  <si>
    <t>Patalpų pardavimas viešo aukciono būdu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</si>
</sst>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 applyFont="1"/>
    <xf numFmtId="0" fontId="3" fillId="0" borderId="4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0" xfId="1" applyFont="1"/>
    <xf numFmtId="0" fontId="3" fillId="0" borderId="10" xfId="1" applyFont="1" applyBorder="1" applyAlignment="1" applyProtection="1">
      <alignment horizontal="center" vertical="center" wrapText="1"/>
      <protection locked="0"/>
    </xf>
    <xf numFmtId="2" fontId="3" fillId="0" borderId="4" xfId="1" applyNumberFormat="1" applyFont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2" fontId="3" fillId="0" borderId="6" xfId="1" applyNumberFormat="1" applyFont="1" applyBorder="1" applyAlignment="1">
      <alignment horizontal="center" vertical="center"/>
    </xf>
    <xf numFmtId="164" fontId="3" fillId="0" borderId="6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2" fontId="3" fillId="0" borderId="4" xfId="1" applyNumberFormat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" fontId="3" fillId="0" borderId="4" xfId="1" applyNumberFormat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1" fillId="0" borderId="0" xfId="1" applyFont="1" applyAlignment="1">
      <alignment wrapText="1"/>
    </xf>
    <xf numFmtId="0" fontId="3" fillId="0" borderId="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1" fontId="3" fillId="0" borderId="3" xfId="1" applyNumberFormat="1" applyFont="1" applyBorder="1" applyAlignment="1">
      <alignment horizontal="center" vertical="center"/>
    </xf>
    <xf numFmtId="1" fontId="3" fillId="0" borderId="2" xfId="1" applyNumberFormat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 wrapText="1"/>
    </xf>
    <xf numFmtId="164" fontId="3" fillId="0" borderId="7" xfId="1" applyNumberFormat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6" xfId="1" applyFont="1" applyBorder="1" applyAlignment="1">
      <alignment vertical="center" wrapText="1"/>
    </xf>
  </cellXfs>
  <cellStyles count="2">
    <cellStyle name="Įprastas" xfId="0" builtinId="0"/>
    <cellStyle name="Įprastas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topLeftCell="A19" zoomScaleNormal="100" workbookViewId="0">
      <selection activeCell="E23" sqref="E23"/>
    </sheetView>
  </sheetViews>
  <sheetFormatPr defaultColWidth="12.44140625" defaultRowHeight="15.6" x14ac:dyDescent="0.3"/>
  <cols>
    <col min="1" max="1" width="5" style="1" customWidth="1"/>
    <col min="2" max="2" width="13.5546875" style="1" customWidth="1"/>
    <col min="3" max="3" width="23.6640625" style="1" customWidth="1"/>
    <col min="4" max="4" width="20.5546875" style="1" customWidth="1"/>
    <col min="5" max="5" width="9.109375" style="1" customWidth="1"/>
    <col min="6" max="6" width="14.6640625" style="1" customWidth="1"/>
    <col min="7" max="7" width="9.44140625" style="1" customWidth="1"/>
    <col min="8" max="8" width="37.6640625" style="1" customWidth="1"/>
    <col min="9" max="16384" width="12.44140625" style="1"/>
  </cols>
  <sheetData>
    <row r="1" spans="1:8" ht="78" x14ac:dyDescent="0.3">
      <c r="H1" s="20" t="s">
        <v>48</v>
      </c>
    </row>
    <row r="2" spans="1:8" x14ac:dyDescent="0.3">
      <c r="H2" s="1" t="s">
        <v>47</v>
      </c>
    </row>
    <row r="3" spans="1:8" ht="2.4" customHeight="1" x14ac:dyDescent="0.3">
      <c r="A3" s="4"/>
      <c r="B3" s="4"/>
      <c r="C3" s="4"/>
      <c r="D3" s="4"/>
      <c r="E3" s="4"/>
      <c r="F3" s="4"/>
      <c r="G3" s="27" t="s">
        <v>35</v>
      </c>
      <c r="H3" s="27"/>
    </row>
    <row r="4" spans="1:8" x14ac:dyDescent="0.3">
      <c r="A4" s="28" t="s">
        <v>49</v>
      </c>
      <c r="B4" s="28"/>
      <c r="C4" s="28"/>
      <c r="D4" s="28"/>
      <c r="E4" s="28"/>
      <c r="F4" s="28"/>
      <c r="G4" s="28"/>
      <c r="H4" s="28"/>
    </row>
    <row r="5" spans="1:8" x14ac:dyDescent="0.3">
      <c r="A5" s="28"/>
      <c r="B5" s="28"/>
      <c r="C5" s="28"/>
      <c r="D5" s="28"/>
      <c r="E5" s="28"/>
      <c r="F5" s="28"/>
      <c r="G5" s="28"/>
      <c r="H5" s="28"/>
    </row>
    <row r="6" spans="1:8" x14ac:dyDescent="0.3">
      <c r="A6" s="4"/>
      <c r="B6" s="4"/>
      <c r="C6" s="4"/>
      <c r="D6" s="4"/>
      <c r="E6" s="4"/>
      <c r="F6" s="4"/>
      <c r="G6" s="4"/>
      <c r="H6" s="4"/>
    </row>
    <row r="7" spans="1:8" ht="62.4" x14ac:dyDescent="0.3">
      <c r="A7" s="2" t="s">
        <v>34</v>
      </c>
      <c r="B7" s="2" t="s">
        <v>33</v>
      </c>
      <c r="C7" s="19" t="s">
        <v>32</v>
      </c>
      <c r="D7" s="2" t="s">
        <v>31</v>
      </c>
      <c r="E7" s="2" t="s">
        <v>30</v>
      </c>
      <c r="F7" s="2" t="s">
        <v>29</v>
      </c>
      <c r="G7" s="2" t="s">
        <v>28</v>
      </c>
      <c r="H7" s="2" t="s">
        <v>27</v>
      </c>
    </row>
    <row r="8" spans="1:8" ht="78" x14ac:dyDescent="0.3">
      <c r="A8" s="2" t="s">
        <v>26</v>
      </c>
      <c r="B8" s="34" t="s">
        <v>25</v>
      </c>
      <c r="C8" s="2" t="s">
        <v>50</v>
      </c>
      <c r="D8" s="2" t="s">
        <v>39</v>
      </c>
      <c r="E8" s="2">
        <v>130.38</v>
      </c>
      <c r="F8" s="2">
        <v>8.8599999999999998E-2</v>
      </c>
      <c r="G8" s="2">
        <v>2024</v>
      </c>
      <c r="H8" s="2" t="s">
        <v>46</v>
      </c>
    </row>
    <row r="9" spans="1:8" ht="124.8" x14ac:dyDescent="0.3">
      <c r="A9" s="2" t="s">
        <v>22</v>
      </c>
      <c r="B9" s="35"/>
      <c r="C9" s="5" t="s">
        <v>63</v>
      </c>
      <c r="D9" s="2" t="s">
        <v>24</v>
      </c>
      <c r="E9" s="6" t="s">
        <v>78</v>
      </c>
      <c r="F9" s="7" t="s">
        <v>23</v>
      </c>
      <c r="G9" s="2" t="s">
        <v>5</v>
      </c>
      <c r="H9" s="2" t="s">
        <v>74</v>
      </c>
    </row>
    <row r="10" spans="1:8" ht="222" customHeight="1" x14ac:dyDescent="0.3">
      <c r="A10" s="2" t="s">
        <v>19</v>
      </c>
      <c r="B10" s="3" t="s">
        <v>21</v>
      </c>
      <c r="C10" s="2" t="s">
        <v>54</v>
      </c>
      <c r="D10" s="2" t="s">
        <v>20</v>
      </c>
      <c r="E10" s="6">
        <v>218.64</v>
      </c>
      <c r="F10" s="7">
        <v>0.51559999999999995</v>
      </c>
      <c r="G10" s="2" t="s">
        <v>5</v>
      </c>
      <c r="H10" s="2" t="s">
        <v>75</v>
      </c>
    </row>
    <row r="11" spans="1:8" ht="62.4" x14ac:dyDescent="0.3">
      <c r="A11" s="2" t="s">
        <v>17</v>
      </c>
      <c r="B11" s="3" t="s">
        <v>18</v>
      </c>
      <c r="C11" s="3" t="s">
        <v>56</v>
      </c>
      <c r="D11" s="2" t="s">
        <v>65</v>
      </c>
      <c r="E11" s="6">
        <v>295.25</v>
      </c>
      <c r="F11" s="7">
        <v>0.25069999999999998</v>
      </c>
      <c r="G11" s="2" t="s">
        <v>5</v>
      </c>
      <c r="H11" s="3" t="s">
        <v>72</v>
      </c>
    </row>
    <row r="12" spans="1:8" ht="46.8" x14ac:dyDescent="0.3">
      <c r="A12" s="8" t="s">
        <v>16</v>
      </c>
      <c r="B12" s="29" t="s">
        <v>15</v>
      </c>
      <c r="C12" s="3" t="s">
        <v>53</v>
      </c>
      <c r="D12" s="3" t="s">
        <v>65</v>
      </c>
      <c r="E12" s="9">
        <v>982.09</v>
      </c>
      <c r="F12" s="10">
        <v>0.40920000000000001</v>
      </c>
      <c r="G12" s="3">
        <v>2024</v>
      </c>
      <c r="H12" s="2" t="s">
        <v>44</v>
      </c>
    </row>
    <row r="13" spans="1:8" ht="109.2" x14ac:dyDescent="0.3">
      <c r="A13" s="11" t="s">
        <v>14</v>
      </c>
      <c r="B13" s="33"/>
      <c r="C13" s="3" t="s">
        <v>51</v>
      </c>
      <c r="D13" s="3" t="s">
        <v>66</v>
      </c>
      <c r="E13" s="9">
        <v>125.53</v>
      </c>
      <c r="F13" s="12" t="s">
        <v>13</v>
      </c>
      <c r="G13" s="3">
        <v>2024</v>
      </c>
      <c r="H13" s="2" t="s">
        <v>73</v>
      </c>
    </row>
    <row r="14" spans="1:8" ht="109.2" x14ac:dyDescent="0.3">
      <c r="A14" s="13" t="s">
        <v>12</v>
      </c>
      <c r="B14" s="29" t="s">
        <v>11</v>
      </c>
      <c r="C14" s="3" t="s">
        <v>55</v>
      </c>
      <c r="D14" s="2" t="s">
        <v>68</v>
      </c>
      <c r="E14" s="14">
        <v>218.18</v>
      </c>
      <c r="F14" s="15">
        <v>0.30420000000000003</v>
      </c>
      <c r="G14" s="2">
        <v>2024</v>
      </c>
      <c r="H14" s="2" t="s">
        <v>76</v>
      </c>
    </row>
    <row r="15" spans="1:8" ht="85.2" customHeight="1" x14ac:dyDescent="0.3">
      <c r="A15" s="13" t="s">
        <v>10</v>
      </c>
      <c r="B15" s="30"/>
      <c r="C15" s="3" t="s">
        <v>57</v>
      </c>
      <c r="D15" s="3" t="s">
        <v>69</v>
      </c>
      <c r="E15" s="9">
        <v>287.12</v>
      </c>
      <c r="F15" s="16">
        <v>0.1113</v>
      </c>
      <c r="G15" s="3">
        <v>2024</v>
      </c>
      <c r="H15" s="3" t="s">
        <v>40</v>
      </c>
    </row>
    <row r="16" spans="1:8" ht="171.6" x14ac:dyDescent="0.3">
      <c r="A16" s="13" t="s">
        <v>8</v>
      </c>
      <c r="B16" s="33"/>
      <c r="C16" s="3" t="s">
        <v>67</v>
      </c>
      <c r="D16" s="3" t="s">
        <v>70</v>
      </c>
      <c r="E16" s="9">
        <v>421.79</v>
      </c>
      <c r="F16" s="15">
        <v>0.32050000000000001</v>
      </c>
      <c r="G16" s="3">
        <v>2025</v>
      </c>
      <c r="H16" s="3" t="s">
        <v>77</v>
      </c>
    </row>
    <row r="17" spans="1:8" ht="46.8" x14ac:dyDescent="0.3">
      <c r="A17" s="8" t="s">
        <v>6</v>
      </c>
      <c r="B17" s="2" t="s">
        <v>9</v>
      </c>
      <c r="C17" s="3" t="s">
        <v>58</v>
      </c>
      <c r="D17" s="3" t="s">
        <v>65</v>
      </c>
      <c r="E17" s="9">
        <v>2089.52</v>
      </c>
      <c r="F17" s="17">
        <v>0.67910000000000004</v>
      </c>
      <c r="G17" s="3">
        <v>2024</v>
      </c>
      <c r="H17" s="3" t="s">
        <v>44</v>
      </c>
    </row>
    <row r="18" spans="1:8" ht="62.4" x14ac:dyDescent="0.3">
      <c r="A18" s="13" t="s">
        <v>4</v>
      </c>
      <c r="B18" s="29" t="s">
        <v>7</v>
      </c>
      <c r="C18" s="3" t="s">
        <v>64</v>
      </c>
      <c r="D18" s="3" t="s">
        <v>71</v>
      </c>
      <c r="E18" s="9">
        <v>4292.2700000000004</v>
      </c>
      <c r="F18" s="15">
        <v>13.09</v>
      </c>
      <c r="G18" s="3">
        <v>2024</v>
      </c>
      <c r="H18" s="3"/>
    </row>
    <row r="19" spans="1:8" ht="62.4" x14ac:dyDescent="0.3">
      <c r="A19" s="13" t="s">
        <v>1</v>
      </c>
      <c r="B19" s="33"/>
      <c r="C19" s="3" t="s">
        <v>59</v>
      </c>
      <c r="D19" s="3" t="s">
        <v>65</v>
      </c>
      <c r="E19" s="9">
        <v>509.31</v>
      </c>
      <c r="F19" s="10">
        <v>0.67520000000000002</v>
      </c>
      <c r="G19" s="3" t="s">
        <v>5</v>
      </c>
      <c r="H19" s="3" t="s">
        <v>38</v>
      </c>
    </row>
    <row r="20" spans="1:8" ht="67.2" customHeight="1" x14ac:dyDescent="0.3">
      <c r="A20" s="13" t="s">
        <v>41</v>
      </c>
      <c r="B20" s="29" t="s">
        <v>3</v>
      </c>
      <c r="C20" s="2" t="s">
        <v>60</v>
      </c>
      <c r="D20" s="29" t="s">
        <v>79</v>
      </c>
      <c r="E20" s="8">
        <v>74.900000000000006</v>
      </c>
      <c r="F20" s="31">
        <v>0.24390000000000001</v>
      </c>
      <c r="G20" s="29">
        <v>2024</v>
      </c>
      <c r="H20" s="29" t="s">
        <v>2</v>
      </c>
    </row>
    <row r="21" spans="1:8" ht="90.6" customHeight="1" x14ac:dyDescent="0.3">
      <c r="A21" s="13" t="s">
        <v>42</v>
      </c>
      <c r="B21" s="30"/>
      <c r="C21" s="3" t="s">
        <v>52</v>
      </c>
      <c r="D21" s="30"/>
      <c r="E21" s="9">
        <v>402.72</v>
      </c>
      <c r="F21" s="32"/>
      <c r="G21" s="30"/>
      <c r="H21" s="30"/>
    </row>
    <row r="22" spans="1:8" ht="83.4" customHeight="1" x14ac:dyDescent="0.3">
      <c r="A22" s="8" t="s">
        <v>43</v>
      </c>
      <c r="B22" s="36" t="s">
        <v>36</v>
      </c>
      <c r="C22" s="2" t="s">
        <v>61</v>
      </c>
      <c r="D22" s="2" t="s">
        <v>62</v>
      </c>
      <c r="E22" s="14">
        <f>453.76+19.63+19.16+22.59+37.15</f>
        <v>552.29</v>
      </c>
      <c r="F22" s="7" t="s">
        <v>37</v>
      </c>
      <c r="G22" s="2">
        <v>2024</v>
      </c>
      <c r="H22" s="2" t="s">
        <v>45</v>
      </c>
    </row>
    <row r="23" spans="1:8" x14ac:dyDescent="0.3">
      <c r="A23" s="21" t="s">
        <v>0</v>
      </c>
      <c r="B23" s="22"/>
      <c r="C23" s="22"/>
      <c r="D23" s="23"/>
      <c r="E23" s="18">
        <f>SUM(E9:E22)</f>
        <v>10469.609999999997</v>
      </c>
      <c r="F23" s="24"/>
      <c r="G23" s="25"/>
      <c r="H23" s="26"/>
    </row>
  </sheetData>
  <mergeCells count="13">
    <mergeCell ref="A23:D23"/>
    <mergeCell ref="F23:H23"/>
    <mergeCell ref="G3:H3"/>
    <mergeCell ref="A4:H5"/>
    <mergeCell ref="B20:B21"/>
    <mergeCell ref="F20:F21"/>
    <mergeCell ref="B18:B19"/>
    <mergeCell ref="G20:G21"/>
    <mergeCell ref="B12:B13"/>
    <mergeCell ref="H20:H21"/>
    <mergeCell ref="D20:D21"/>
    <mergeCell ref="B8:B9"/>
    <mergeCell ref="B14:B16"/>
  </mergeCells>
  <pageMargins left="0.7" right="0.7" top="0.75" bottom="0.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Bieliauskienė</dc:creator>
  <cp:lastModifiedBy>Živilė Bieliauskienė</cp:lastModifiedBy>
  <cp:lastPrinted>2023-10-17T12:19:10Z</cp:lastPrinted>
  <dcterms:created xsi:type="dcterms:W3CDTF">2023-10-17T11:32:18Z</dcterms:created>
  <dcterms:modified xsi:type="dcterms:W3CDTF">2023-11-08T11:46:13Z</dcterms:modified>
</cp:coreProperties>
</file>