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rmante.kurmiene\Desktop\TARYBA\TARYBA 2023-10-26\03 PO TARYBOS (sutvarkyti)\"/>
    </mc:Choice>
  </mc:AlternateContent>
  <bookViews>
    <workbookView xWindow="0" yWindow="0" windowWidth="23040" windowHeight="9072"/>
  </bookViews>
  <sheets>
    <sheet name="Lapas1" sheetId="1" r:id="rId1"/>
    <sheet name="Lapas2" sheetId="2" r:id="rId2"/>
    <sheet name="Lapas3" sheetId="3" r:id="rId3"/>
  </sheets>
  <calcPr calcId="162913"/>
</workbook>
</file>

<file path=xl/calcChain.xml><?xml version="1.0" encoding="utf-8"?>
<calcChain xmlns="http://schemas.openxmlformats.org/spreadsheetml/2006/main">
  <c r="K31" i="1" l="1"/>
  <c r="L31" i="1" s="1"/>
  <c r="L30" i="1"/>
  <c r="K30" i="1"/>
  <c r="L29" i="1"/>
  <c r="K29" i="1"/>
  <c r="L28" i="1"/>
  <c r="K28" i="1"/>
  <c r="K27" i="1"/>
  <c r="L27" i="1" s="1"/>
  <c r="K26" i="1"/>
  <c r="L25" i="1"/>
  <c r="K25" i="1"/>
  <c r="K24" i="1"/>
  <c r="K23" i="1"/>
  <c r="L23" i="1" s="1"/>
  <c r="L22" i="1"/>
  <c r="K22" i="1"/>
  <c r="K21" i="1"/>
  <c r="L20" i="1"/>
  <c r="K20" i="1"/>
  <c r="K19" i="1"/>
  <c r="L19" i="1" s="1"/>
  <c r="L18" i="1"/>
  <c r="K18" i="1"/>
  <c r="K17" i="1"/>
  <c r="K16" i="1"/>
  <c r="K15" i="1"/>
  <c r="L15" i="1" s="1"/>
  <c r="G31" i="1"/>
  <c r="G30" i="1"/>
  <c r="G29" i="1"/>
  <c r="G28" i="1"/>
  <c r="G27" i="1"/>
  <c r="G26" i="1"/>
  <c r="L26" i="1" s="1"/>
  <c r="G25" i="1"/>
  <c r="G24" i="1"/>
  <c r="L24" i="1" s="1"/>
  <c r="G23" i="1"/>
  <c r="G22" i="1"/>
  <c r="G21" i="1"/>
  <c r="L21" i="1" s="1"/>
  <c r="G20" i="1"/>
  <c r="G19" i="1"/>
  <c r="G18" i="1"/>
  <c r="G17" i="1"/>
  <c r="L17" i="1" s="1"/>
  <c r="G16" i="1"/>
  <c r="L16" i="1" s="1"/>
  <c r="G15" i="1"/>
  <c r="K14" i="1"/>
  <c r="L14" i="1" s="1"/>
  <c r="G14" i="1"/>
  <c r="J32" i="1"/>
  <c r="I32" i="1"/>
  <c r="H32" i="1"/>
  <c r="F32" i="1"/>
  <c r="E32" i="1"/>
  <c r="D32" i="1"/>
  <c r="C32" i="1"/>
  <c r="K32" i="1" l="1"/>
  <c r="G32" i="1"/>
  <c r="L32" i="1"/>
</calcChain>
</file>

<file path=xl/sharedStrings.xml><?xml version="1.0" encoding="utf-8"?>
<sst xmlns="http://schemas.openxmlformats.org/spreadsheetml/2006/main" count="40" uniqueCount="40">
  <si>
    <t>Įstaigos pavadinimas</t>
  </si>
  <si>
    <t>Plungės "Ryto" pagrindinė mokykla</t>
  </si>
  <si>
    <t>Eil. Nr.</t>
  </si>
  <si>
    <t>Platelių meno mokykla</t>
  </si>
  <si>
    <t>Plungės rajono savivaldybės</t>
  </si>
  <si>
    <t>Plungės Senamiesčio mokykla</t>
  </si>
  <si>
    <t>Plungės "Saulės" gimnazija</t>
  </si>
  <si>
    <t>Plungės r. Kulių gimnazija</t>
  </si>
  <si>
    <t>Iš viso</t>
  </si>
  <si>
    <t>Plungės "Babrungo" progimnazija</t>
  </si>
  <si>
    <t>Specialiojo ugdymo centras</t>
  </si>
  <si>
    <t>Plungės M. Oginskio meno mokykla</t>
  </si>
  <si>
    <t>Ugdymo procesui oganizuoti ir valdyti</t>
  </si>
  <si>
    <t>Kiti pedagogai</t>
  </si>
  <si>
    <t>Iš viso pareigybių</t>
  </si>
  <si>
    <t>Iš viso pedagoginių pareigybių</t>
  </si>
  <si>
    <t>Nepedagoginės pareigybės, finansuojamos iš mokymo lėšų</t>
  </si>
  <si>
    <t>Iš viso nepedagoginių pareigybių</t>
  </si>
  <si>
    <t>Pedagoginių pareigybių skaičius</t>
  </si>
  <si>
    <t xml:space="preserve">Švietimo pagalbos specialistai </t>
  </si>
  <si>
    <t>Kitos nepedagoginės pareigybės</t>
  </si>
  <si>
    <t>Plungės r. Liepijų mokykla</t>
  </si>
  <si>
    <t>Bibliotekos darbuotojai</t>
  </si>
  <si>
    <t>Švietimo pagalbos specialistai (mokytojo padėjėjai)</t>
  </si>
  <si>
    <t>priedas</t>
  </si>
  <si>
    <t>1.1.   PLUNGĖS RAJONO ŠVIETIMO ĮSTAIGŲ DIDŽIAUSIAS LEISTINAS PEDAGOGINIŲ PAREIGYBIŲ IR NEPEDAGOGINIŲ PAREIGYBIŲ, FINANSUOJAMŲ IŠ MOKYMO  LĖŠŲ, SKAIČIUS</t>
  </si>
  <si>
    <t>Plungės akademiko  Adolfo Jucio progimnazija</t>
  </si>
  <si>
    <t>Plungės r. Žemaičių Kalvarijos Motiejaus Valančiaus gimnazija</t>
  </si>
  <si>
    <t>Plungės r. Alsėdžių Stanislovo Narutavičiaus gimnazija</t>
  </si>
  <si>
    <t>Plungės lopšelis-darželis „Pasaka“</t>
  </si>
  <si>
    <t>Plungės lopšelis-darželis „Vyturėlis“</t>
  </si>
  <si>
    <t>Plungės lopšelis-darželis „Rūtelė“</t>
  </si>
  <si>
    <t>Plungės lopšelis-darželis „Saulutė“</t>
  </si>
  <si>
    <t>Plungės lopšelis-darželis „Raudonkepuraitė"</t>
  </si>
  <si>
    <t>Plungės lopšelis-darželis „Nykštukas“</t>
  </si>
  <si>
    <t>Karjeros specialistas</t>
  </si>
  <si>
    <t>Pastaba. M.Oginskio meno mokyklos mokytojų etatų skaičius  - 41,0, Platelių meno mokyklos mokytojų etatų skaičius - 14,82.</t>
  </si>
  <si>
    <t xml:space="preserve">tarybos 2023 m. birželio 22 d.   </t>
  </si>
  <si>
    <t>sprendimo Nr. T1-163</t>
  </si>
  <si>
    <t>(pakeista 2023 m. spalio 26 d. sprendimu Nr. T1-271)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</si>
</sst>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Arial"/>
      <family val="2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color rgb="FF000000"/>
      <name val="Times New Roman"/>
      <family val="1"/>
      <charset val="186"/>
    </font>
    <font>
      <i/>
      <sz val="11"/>
      <color rgb="FF000000"/>
      <name val="Times New Roman"/>
      <family val="1"/>
      <charset val="186"/>
    </font>
    <font>
      <i/>
      <sz val="10"/>
      <name val="Arial"/>
      <family val="2"/>
      <charset val="186"/>
    </font>
    <font>
      <sz val="10"/>
      <name val="Times New Roman"/>
      <family val="1"/>
      <charset val="186"/>
    </font>
    <font>
      <sz val="11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38">
    <xf numFmtId="0" fontId="0" fillId="0" borderId="0" xfId="0"/>
    <xf numFmtId="0" fontId="3" fillId="0" borderId="0" xfId="2" applyFont="1" applyFill="1" applyBorder="1"/>
    <xf numFmtId="0" fontId="4" fillId="0" borderId="0" xfId="2" applyFont="1" applyFill="1" applyBorder="1" applyAlignment="1">
      <alignment horizontal="center" wrapText="1"/>
    </xf>
    <xf numFmtId="0" fontId="2" fillId="0" borderId="0" xfId="2" applyFont="1" applyFill="1" applyBorder="1"/>
    <xf numFmtId="0" fontId="3" fillId="0" borderId="0" xfId="2" applyNumberFormat="1" applyFont="1" applyFill="1" applyBorder="1" applyAlignment="1">
      <alignment horizontal="center"/>
    </xf>
    <xf numFmtId="0" fontId="3" fillId="0" borderId="0" xfId="2" applyNumberFormat="1" applyFont="1" applyFill="1" applyBorder="1"/>
    <xf numFmtId="0" fontId="5" fillId="0" borderId="0" xfId="1" applyFont="1" applyFill="1" applyBorder="1"/>
    <xf numFmtId="0" fontId="6" fillId="0" borderId="0" xfId="1" applyFont="1" applyFill="1" applyBorder="1"/>
    <xf numFmtId="0" fontId="7" fillId="0" borderId="0" xfId="2" applyFont="1" applyFill="1" applyBorder="1"/>
    <xf numFmtId="0" fontId="4" fillId="0" borderId="0" xfId="2" applyFont="1" applyFill="1" applyBorder="1" applyAlignment="1">
      <alignment wrapText="1"/>
    </xf>
    <xf numFmtId="0" fontId="4" fillId="0" borderId="2" xfId="2" applyFont="1" applyFill="1" applyBorder="1" applyAlignment="1">
      <alignment wrapText="1"/>
    </xf>
    <xf numFmtId="0" fontId="4" fillId="0" borderId="2" xfId="2" applyFont="1" applyFill="1" applyBorder="1" applyAlignment="1">
      <alignment horizontal="center" wrapText="1"/>
    </xf>
    <xf numFmtId="0" fontId="3" fillId="0" borderId="2" xfId="2" applyNumberFormat="1" applyFont="1" applyFill="1" applyBorder="1" applyAlignment="1">
      <alignment horizontal="center" wrapText="1"/>
    </xf>
    <xf numFmtId="0" fontId="3" fillId="0" borderId="2" xfId="2" applyNumberFormat="1" applyFont="1" applyFill="1" applyBorder="1" applyAlignment="1">
      <alignment wrapText="1"/>
    </xf>
    <xf numFmtId="2" fontId="3" fillId="0" borderId="2" xfId="2" applyNumberFormat="1" applyFont="1" applyFill="1" applyBorder="1" applyAlignment="1">
      <alignment horizontal="center" wrapText="1"/>
    </xf>
    <xf numFmtId="2" fontId="3" fillId="0" borderId="2" xfId="2" applyNumberFormat="1" applyFont="1" applyFill="1" applyBorder="1" applyAlignment="1">
      <alignment horizontal="center"/>
    </xf>
    <xf numFmtId="0" fontId="3" fillId="0" borderId="2" xfId="2" applyFont="1" applyFill="1" applyBorder="1" applyAlignment="1">
      <alignment horizontal="center"/>
    </xf>
    <xf numFmtId="2" fontId="4" fillId="0" borderId="2" xfId="2" applyNumberFormat="1" applyFont="1" applyFill="1" applyBorder="1" applyAlignment="1">
      <alignment horizontal="center"/>
    </xf>
    <xf numFmtId="2" fontId="4" fillId="0" borderId="2" xfId="2" applyNumberFormat="1" applyFont="1" applyFill="1" applyBorder="1" applyAlignment="1">
      <alignment horizontal="center" wrapText="1"/>
    </xf>
    <xf numFmtId="0" fontId="3" fillId="0" borderId="2" xfId="2" applyNumberFormat="1" applyFont="1" applyFill="1" applyBorder="1" applyAlignment="1">
      <alignment horizontal="left" wrapText="1"/>
    </xf>
    <xf numFmtId="0" fontId="3" fillId="0" borderId="2" xfId="2" applyNumberFormat="1" applyFont="1" applyFill="1" applyBorder="1" applyAlignment="1">
      <alignment horizontal="left"/>
    </xf>
    <xf numFmtId="0" fontId="3" fillId="0" borderId="1" xfId="2" applyNumberFormat="1" applyFont="1" applyFill="1" applyBorder="1" applyAlignment="1">
      <alignment horizontal="left" wrapText="1"/>
    </xf>
    <xf numFmtId="0" fontId="3" fillId="0" borderId="2" xfId="2" applyNumberFormat="1" applyFont="1" applyFill="1" applyBorder="1" applyAlignment="1">
      <alignment horizontal="left" vertical="justify"/>
    </xf>
    <xf numFmtId="0" fontId="4" fillId="0" borderId="2" xfId="2" applyNumberFormat="1" applyFont="1" applyFill="1" applyBorder="1" applyAlignment="1">
      <alignment horizontal="center"/>
    </xf>
    <xf numFmtId="0" fontId="4" fillId="0" borderId="2" xfId="2" applyNumberFormat="1" applyFont="1" applyFill="1" applyBorder="1"/>
    <xf numFmtId="164" fontId="4" fillId="0" borderId="2" xfId="2" applyNumberFormat="1" applyFont="1" applyFill="1" applyBorder="1" applyAlignment="1">
      <alignment horizontal="center" wrapText="1"/>
    </xf>
    <xf numFmtId="0" fontId="4" fillId="0" borderId="2" xfId="2" applyNumberFormat="1" applyFont="1" applyFill="1" applyBorder="1" applyAlignment="1">
      <alignment horizontal="center" wrapText="1"/>
    </xf>
    <xf numFmtId="0" fontId="8" fillId="0" borderId="0" xfId="2" applyFont="1" applyFill="1" applyBorder="1"/>
    <xf numFmtId="0" fontId="9" fillId="0" borderId="0" xfId="0" applyFont="1"/>
    <xf numFmtId="0" fontId="4" fillId="0" borderId="1" xfId="2" applyFont="1" applyFill="1" applyBorder="1" applyAlignment="1">
      <alignment horizontal="center" wrapText="1"/>
    </xf>
    <xf numFmtId="0" fontId="4" fillId="0" borderId="6" xfId="2" applyFont="1" applyFill="1" applyBorder="1" applyAlignment="1">
      <alignment horizontal="center" wrapText="1"/>
    </xf>
    <xf numFmtId="0" fontId="4" fillId="0" borderId="0" xfId="2" applyNumberFormat="1" applyFont="1" applyFill="1" applyBorder="1" applyAlignment="1">
      <alignment horizontal="center" wrapText="1"/>
    </xf>
    <xf numFmtId="0" fontId="4" fillId="0" borderId="1" xfId="2" applyNumberFormat="1" applyFont="1" applyFill="1" applyBorder="1" applyAlignment="1">
      <alignment horizontal="center" vertical="center" wrapText="1"/>
    </xf>
    <xf numFmtId="0" fontId="4" fillId="0" borderId="6" xfId="2" applyNumberFormat="1" applyFont="1" applyFill="1" applyBorder="1" applyAlignment="1">
      <alignment horizontal="center" vertical="center" wrapText="1"/>
    </xf>
    <xf numFmtId="0" fontId="4" fillId="0" borderId="2" xfId="2" applyNumberFormat="1" applyFont="1" applyFill="1" applyBorder="1" applyAlignment="1">
      <alignment horizontal="center" wrapText="1"/>
    </xf>
    <xf numFmtId="0" fontId="4" fillId="0" borderId="3" xfId="2" applyFont="1" applyFill="1" applyBorder="1" applyAlignment="1">
      <alignment horizontal="center" wrapText="1"/>
    </xf>
    <xf numFmtId="0" fontId="4" fillId="0" borderId="4" xfId="2" applyFont="1" applyFill="1" applyBorder="1" applyAlignment="1">
      <alignment horizontal="center" wrapText="1"/>
    </xf>
    <xf numFmtId="0" fontId="4" fillId="0" borderId="5" xfId="2" applyFont="1" applyFill="1" applyBorder="1" applyAlignment="1">
      <alignment horizontal="center" wrapText="1"/>
    </xf>
  </cellXfs>
  <cellStyles count="3">
    <cellStyle name="Įprastas" xfId="0" builtinId="0"/>
    <cellStyle name="Įprastas_Lapas1" xfId="1"/>
    <cellStyle name="Įprastas_Lapas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09"/>
  <sheetViews>
    <sheetView tabSelected="1" workbookViewId="0">
      <selection activeCell="M12" sqref="M12"/>
    </sheetView>
  </sheetViews>
  <sheetFormatPr defaultRowHeight="14.4" x14ac:dyDescent="0.3"/>
  <cols>
    <col min="1" max="1" width="6.109375" customWidth="1"/>
    <col min="2" max="2" width="53.6640625" customWidth="1"/>
  </cols>
  <sheetData>
    <row r="1" spans="1:12" x14ac:dyDescent="0.3">
      <c r="A1" s="1"/>
      <c r="B1" s="1"/>
      <c r="C1" s="1"/>
      <c r="D1" s="1"/>
      <c r="E1" s="1"/>
      <c r="F1" s="1"/>
      <c r="G1" s="1"/>
      <c r="H1" s="1"/>
      <c r="I1" s="1"/>
      <c r="J1" s="1"/>
      <c r="K1" s="2"/>
      <c r="L1" s="3"/>
    </row>
    <row r="2" spans="1:12" x14ac:dyDescent="0.3">
      <c r="A2" s="4"/>
      <c r="B2" s="5"/>
      <c r="C2" s="5"/>
      <c r="D2" s="1"/>
      <c r="E2" s="1"/>
      <c r="F2" s="1"/>
      <c r="G2" s="1"/>
      <c r="H2" s="1"/>
      <c r="I2" s="6" t="s">
        <v>4</v>
      </c>
      <c r="J2" s="6"/>
      <c r="K2" s="6"/>
      <c r="L2" s="3"/>
    </row>
    <row r="3" spans="1:12" x14ac:dyDescent="0.3">
      <c r="A3" s="4"/>
      <c r="B3" s="5"/>
      <c r="C3" s="5"/>
      <c r="D3" s="1"/>
      <c r="E3" s="1"/>
      <c r="F3" s="1"/>
      <c r="G3" s="1"/>
      <c r="H3" s="1"/>
      <c r="I3" s="6" t="s">
        <v>37</v>
      </c>
      <c r="J3" s="6"/>
      <c r="K3" s="6"/>
      <c r="L3" s="3"/>
    </row>
    <row r="4" spans="1:12" x14ac:dyDescent="0.3">
      <c r="A4" s="4"/>
      <c r="B4" s="5"/>
      <c r="C4" s="5"/>
      <c r="D4" s="1"/>
      <c r="E4" s="1"/>
      <c r="F4" s="1"/>
      <c r="G4" s="1"/>
      <c r="H4" s="1"/>
      <c r="I4" s="6" t="s">
        <v>38</v>
      </c>
      <c r="J4" s="6"/>
      <c r="K4" s="6"/>
      <c r="L4" s="3"/>
    </row>
    <row r="5" spans="1:12" x14ac:dyDescent="0.3">
      <c r="A5" s="4"/>
      <c r="B5" s="5"/>
      <c r="C5" s="5"/>
      <c r="D5" s="1"/>
      <c r="E5" s="1"/>
      <c r="F5" s="1"/>
      <c r="G5" s="1"/>
      <c r="H5" s="1"/>
      <c r="I5" s="6" t="s">
        <v>24</v>
      </c>
      <c r="J5" s="6"/>
      <c r="K5" s="6"/>
      <c r="L5" s="3"/>
    </row>
    <row r="6" spans="1:12" x14ac:dyDescent="0.3">
      <c r="A6" s="3"/>
      <c r="B6" s="3"/>
      <c r="C6" s="3"/>
      <c r="D6" s="3"/>
      <c r="E6" s="3"/>
      <c r="F6" s="3"/>
      <c r="G6" s="3"/>
      <c r="H6" s="3"/>
      <c r="I6" s="7"/>
      <c r="J6" s="7"/>
      <c r="K6" s="7"/>
      <c r="L6" s="8"/>
    </row>
    <row r="7" spans="1:12" x14ac:dyDescent="0.3">
      <c r="A7" s="3"/>
      <c r="B7" s="3"/>
      <c r="C7" s="3"/>
      <c r="D7" s="3"/>
      <c r="E7" s="3"/>
      <c r="F7" s="3"/>
      <c r="G7" s="3"/>
      <c r="H7" s="3"/>
      <c r="I7" s="7" t="s">
        <v>39</v>
      </c>
      <c r="J7" s="7"/>
      <c r="K7" s="7"/>
      <c r="L7" s="8"/>
    </row>
    <row r="8" spans="1:12" x14ac:dyDescent="0.3">
      <c r="A8" s="31" t="s">
        <v>25</v>
      </c>
      <c r="B8" s="31"/>
      <c r="C8" s="31"/>
      <c r="D8" s="31"/>
      <c r="E8" s="31"/>
      <c r="F8" s="31"/>
      <c r="G8" s="31"/>
      <c r="H8" s="31"/>
      <c r="I8" s="31"/>
      <c r="J8" s="31"/>
      <c r="K8" s="31"/>
      <c r="L8" s="3"/>
    </row>
    <row r="9" spans="1:12" x14ac:dyDescent="0.3">
      <c r="A9" s="31"/>
      <c r="B9" s="31"/>
      <c r="C9" s="31"/>
      <c r="D9" s="31"/>
      <c r="E9" s="31"/>
      <c r="F9" s="31"/>
      <c r="G9" s="31"/>
      <c r="H9" s="31"/>
      <c r="I9" s="31"/>
      <c r="J9" s="31"/>
      <c r="K9" s="31"/>
      <c r="L9" s="3"/>
    </row>
    <row r="10" spans="1:12" x14ac:dyDescent="0.3">
      <c r="A10" s="31"/>
      <c r="B10" s="31"/>
      <c r="C10" s="31"/>
      <c r="D10" s="31"/>
      <c r="E10" s="31"/>
      <c r="F10" s="31"/>
      <c r="G10" s="31"/>
      <c r="H10" s="31"/>
      <c r="I10" s="31"/>
      <c r="J10" s="31"/>
      <c r="K10" s="31"/>
      <c r="L10" s="3"/>
    </row>
    <row r="11" spans="1:12" x14ac:dyDescent="0.3">
      <c r="A11" s="4"/>
      <c r="B11" s="5"/>
      <c r="C11" s="5"/>
      <c r="D11" s="1"/>
      <c r="E11" s="1"/>
      <c r="F11" s="1"/>
      <c r="G11" s="1"/>
      <c r="H11" s="1"/>
      <c r="I11" s="9"/>
      <c r="J11" s="1"/>
      <c r="K11" s="2"/>
      <c r="L11" s="3"/>
    </row>
    <row r="12" spans="1:12" ht="40.5" customHeight="1" x14ac:dyDescent="0.3">
      <c r="A12" s="32" t="s">
        <v>2</v>
      </c>
      <c r="B12" s="32" t="s">
        <v>0</v>
      </c>
      <c r="C12" s="34" t="s">
        <v>18</v>
      </c>
      <c r="D12" s="34"/>
      <c r="E12" s="34"/>
      <c r="F12" s="34"/>
      <c r="G12" s="29" t="s">
        <v>15</v>
      </c>
      <c r="H12" s="35" t="s">
        <v>16</v>
      </c>
      <c r="I12" s="36"/>
      <c r="J12" s="37"/>
      <c r="K12" s="29" t="s">
        <v>17</v>
      </c>
      <c r="L12" s="29" t="s">
        <v>14</v>
      </c>
    </row>
    <row r="13" spans="1:12" ht="111" x14ac:dyDescent="0.3">
      <c r="A13" s="33"/>
      <c r="B13" s="33"/>
      <c r="C13" s="26" t="s">
        <v>12</v>
      </c>
      <c r="D13" s="10" t="s">
        <v>19</v>
      </c>
      <c r="E13" s="11" t="s">
        <v>35</v>
      </c>
      <c r="F13" s="10" t="s">
        <v>13</v>
      </c>
      <c r="G13" s="30"/>
      <c r="H13" s="10" t="s">
        <v>22</v>
      </c>
      <c r="I13" s="10" t="s">
        <v>23</v>
      </c>
      <c r="J13" s="10" t="s">
        <v>20</v>
      </c>
      <c r="K13" s="30"/>
      <c r="L13" s="30"/>
    </row>
    <row r="14" spans="1:12" ht="13.5" customHeight="1" x14ac:dyDescent="0.3">
      <c r="A14" s="12">
        <v>1</v>
      </c>
      <c r="B14" s="13" t="s">
        <v>26</v>
      </c>
      <c r="C14" s="14">
        <v>3</v>
      </c>
      <c r="D14" s="15">
        <v>9.5</v>
      </c>
      <c r="E14" s="16">
        <v>0.5</v>
      </c>
      <c r="F14" s="15">
        <v>34.68</v>
      </c>
      <c r="G14" s="17">
        <f>SUM(C14:F14)</f>
        <v>47.68</v>
      </c>
      <c r="H14" s="15">
        <v>1.5</v>
      </c>
      <c r="I14" s="15">
        <v>11</v>
      </c>
      <c r="J14" s="15">
        <v>0</v>
      </c>
      <c r="K14" s="17">
        <f>SUM(H14:J14)</f>
        <v>12.5</v>
      </c>
      <c r="L14" s="18">
        <f>SUM(K14,G14)</f>
        <v>60.18</v>
      </c>
    </row>
    <row r="15" spans="1:12" ht="13.5" customHeight="1" x14ac:dyDescent="0.3">
      <c r="A15" s="12">
        <v>2</v>
      </c>
      <c r="B15" s="19" t="s">
        <v>9</v>
      </c>
      <c r="C15" s="14">
        <v>1.75</v>
      </c>
      <c r="D15" s="15">
        <v>3.25</v>
      </c>
      <c r="E15" s="16">
        <v>0.5</v>
      </c>
      <c r="F15" s="15">
        <v>13.57</v>
      </c>
      <c r="G15" s="17">
        <f t="shared" ref="G15:G31" si="0">SUM(C15:F15)</f>
        <v>19.07</v>
      </c>
      <c r="H15" s="15">
        <v>0.75</v>
      </c>
      <c r="I15" s="15">
        <v>1.5</v>
      </c>
      <c r="J15" s="15">
        <v>0</v>
      </c>
      <c r="K15" s="17">
        <f t="shared" ref="K15:K31" si="1">SUM(H15:J15)</f>
        <v>2.25</v>
      </c>
      <c r="L15" s="18">
        <f t="shared" ref="L15:L31" si="2">SUM(K15,G15)</f>
        <v>21.32</v>
      </c>
    </row>
    <row r="16" spans="1:12" ht="13.5" customHeight="1" x14ac:dyDescent="0.3">
      <c r="A16" s="12">
        <v>3</v>
      </c>
      <c r="B16" s="13" t="s">
        <v>1</v>
      </c>
      <c r="C16" s="14">
        <v>3</v>
      </c>
      <c r="D16" s="15">
        <v>8</v>
      </c>
      <c r="E16" s="16">
        <v>1</v>
      </c>
      <c r="F16" s="15">
        <v>59.32</v>
      </c>
      <c r="G16" s="17">
        <f t="shared" si="0"/>
        <v>71.319999999999993</v>
      </c>
      <c r="H16" s="15">
        <v>1.5</v>
      </c>
      <c r="I16" s="15">
        <v>5</v>
      </c>
      <c r="J16" s="15">
        <v>0.25</v>
      </c>
      <c r="K16" s="17">
        <f t="shared" si="1"/>
        <v>6.75</v>
      </c>
      <c r="L16" s="18">
        <f t="shared" si="2"/>
        <v>78.069999999999993</v>
      </c>
    </row>
    <row r="17" spans="1:12" ht="13.5" customHeight="1" x14ac:dyDescent="0.3">
      <c r="A17" s="12">
        <v>4</v>
      </c>
      <c r="B17" s="20" t="s">
        <v>7</v>
      </c>
      <c r="C17" s="14">
        <v>2</v>
      </c>
      <c r="D17" s="15">
        <v>3.5</v>
      </c>
      <c r="E17" s="16">
        <v>0.5</v>
      </c>
      <c r="F17" s="15">
        <v>27.709999999999997</v>
      </c>
      <c r="G17" s="17">
        <f t="shared" si="0"/>
        <v>33.709999999999994</v>
      </c>
      <c r="H17" s="15">
        <v>0.75</v>
      </c>
      <c r="I17" s="15">
        <v>6</v>
      </c>
      <c r="J17" s="15">
        <v>0</v>
      </c>
      <c r="K17" s="17">
        <f t="shared" si="1"/>
        <v>6.75</v>
      </c>
      <c r="L17" s="18">
        <f t="shared" si="2"/>
        <v>40.459999999999994</v>
      </c>
    </row>
    <row r="18" spans="1:12" ht="13.5" customHeight="1" x14ac:dyDescent="0.3">
      <c r="A18" s="12">
        <v>5</v>
      </c>
      <c r="B18" s="13" t="s">
        <v>27</v>
      </c>
      <c r="C18" s="14">
        <v>2</v>
      </c>
      <c r="D18" s="15">
        <v>3.75</v>
      </c>
      <c r="E18" s="16">
        <v>0.5</v>
      </c>
      <c r="F18" s="15">
        <v>27.669999999999998</v>
      </c>
      <c r="G18" s="17">
        <f t="shared" si="0"/>
        <v>33.92</v>
      </c>
      <c r="H18" s="15">
        <v>0.75</v>
      </c>
      <c r="I18" s="15">
        <v>3.5</v>
      </c>
      <c r="J18" s="15">
        <v>0</v>
      </c>
      <c r="K18" s="17">
        <f t="shared" si="1"/>
        <v>4.25</v>
      </c>
      <c r="L18" s="18">
        <f t="shared" si="2"/>
        <v>38.17</v>
      </c>
    </row>
    <row r="19" spans="1:12" ht="13.5" customHeight="1" x14ac:dyDescent="0.3">
      <c r="A19" s="12">
        <v>6</v>
      </c>
      <c r="B19" s="21" t="s">
        <v>28</v>
      </c>
      <c r="C19" s="14">
        <v>2.35</v>
      </c>
      <c r="D19" s="15">
        <v>3.75</v>
      </c>
      <c r="E19" s="16">
        <v>0.5</v>
      </c>
      <c r="F19" s="15">
        <v>30.22</v>
      </c>
      <c r="G19" s="17">
        <f t="shared" si="0"/>
        <v>36.82</v>
      </c>
      <c r="H19" s="15">
        <v>0.75</v>
      </c>
      <c r="I19" s="15">
        <v>4</v>
      </c>
      <c r="J19" s="15">
        <v>0</v>
      </c>
      <c r="K19" s="17">
        <f t="shared" si="1"/>
        <v>4.75</v>
      </c>
      <c r="L19" s="18">
        <f t="shared" si="2"/>
        <v>41.57</v>
      </c>
    </row>
    <row r="20" spans="1:12" ht="13.5" customHeight="1" x14ac:dyDescent="0.3">
      <c r="A20" s="12">
        <v>7</v>
      </c>
      <c r="B20" s="19" t="s">
        <v>21</v>
      </c>
      <c r="C20" s="14">
        <v>3.5</v>
      </c>
      <c r="D20" s="15">
        <v>4.5</v>
      </c>
      <c r="E20" s="16">
        <v>0.5</v>
      </c>
      <c r="F20" s="15">
        <v>38.22</v>
      </c>
      <c r="G20" s="17">
        <f t="shared" si="0"/>
        <v>46.72</v>
      </c>
      <c r="H20" s="15">
        <v>0.95</v>
      </c>
      <c r="I20" s="15">
        <v>5.75</v>
      </c>
      <c r="J20" s="15">
        <v>0</v>
      </c>
      <c r="K20" s="17">
        <f t="shared" si="1"/>
        <v>6.7</v>
      </c>
      <c r="L20" s="18">
        <f t="shared" si="2"/>
        <v>53.42</v>
      </c>
    </row>
    <row r="21" spans="1:12" ht="13.5" customHeight="1" x14ac:dyDescent="0.3">
      <c r="A21" s="12">
        <v>8</v>
      </c>
      <c r="B21" s="19" t="s">
        <v>5</v>
      </c>
      <c r="C21" s="14">
        <v>3</v>
      </c>
      <c r="D21" s="15">
        <v>7.75</v>
      </c>
      <c r="E21" s="16">
        <v>1</v>
      </c>
      <c r="F21" s="15">
        <v>57.35</v>
      </c>
      <c r="G21" s="17">
        <f t="shared" si="0"/>
        <v>69.099999999999994</v>
      </c>
      <c r="H21" s="15">
        <v>1.5</v>
      </c>
      <c r="I21" s="15">
        <v>8</v>
      </c>
      <c r="J21" s="15">
        <v>0.25</v>
      </c>
      <c r="K21" s="17">
        <f t="shared" si="1"/>
        <v>9.75</v>
      </c>
      <c r="L21" s="18">
        <f t="shared" si="2"/>
        <v>78.849999999999994</v>
      </c>
    </row>
    <row r="22" spans="1:12" ht="13.5" customHeight="1" x14ac:dyDescent="0.3">
      <c r="A22" s="12">
        <v>9</v>
      </c>
      <c r="B22" s="13" t="s">
        <v>6</v>
      </c>
      <c r="C22" s="14">
        <v>3.25</v>
      </c>
      <c r="D22" s="15">
        <v>2.5</v>
      </c>
      <c r="E22" s="16">
        <v>1.1000000000000001</v>
      </c>
      <c r="F22" s="15">
        <v>57.83</v>
      </c>
      <c r="G22" s="17">
        <f t="shared" si="0"/>
        <v>64.679999999999993</v>
      </c>
      <c r="H22" s="15">
        <v>1.5</v>
      </c>
      <c r="I22" s="15">
        <v>0</v>
      </c>
      <c r="J22" s="15">
        <v>0.25</v>
      </c>
      <c r="K22" s="17">
        <f t="shared" si="1"/>
        <v>1.75</v>
      </c>
      <c r="L22" s="18">
        <f t="shared" si="2"/>
        <v>66.429999999999993</v>
      </c>
    </row>
    <row r="23" spans="1:12" x14ac:dyDescent="0.3">
      <c r="A23" s="12">
        <v>10</v>
      </c>
      <c r="B23" s="13" t="s">
        <v>10</v>
      </c>
      <c r="C23" s="14">
        <v>2.5</v>
      </c>
      <c r="D23" s="15">
        <v>5.25</v>
      </c>
      <c r="E23" s="16">
        <v>0</v>
      </c>
      <c r="F23" s="15">
        <v>32.799999999999997</v>
      </c>
      <c r="G23" s="17">
        <f t="shared" si="0"/>
        <v>40.549999999999997</v>
      </c>
      <c r="H23" s="15">
        <v>0.25</v>
      </c>
      <c r="I23" s="15">
        <v>8</v>
      </c>
      <c r="J23" s="15">
        <v>0</v>
      </c>
      <c r="K23" s="17">
        <f t="shared" si="1"/>
        <v>8.25</v>
      </c>
      <c r="L23" s="18">
        <f t="shared" si="2"/>
        <v>48.8</v>
      </c>
    </row>
    <row r="24" spans="1:12" x14ac:dyDescent="0.3">
      <c r="A24" s="12">
        <v>11</v>
      </c>
      <c r="B24" s="22" t="s">
        <v>29</v>
      </c>
      <c r="C24" s="14">
        <v>1.75</v>
      </c>
      <c r="D24" s="15">
        <v>6.75</v>
      </c>
      <c r="E24" s="16">
        <v>0</v>
      </c>
      <c r="F24" s="15">
        <v>22.65</v>
      </c>
      <c r="G24" s="17">
        <f t="shared" si="0"/>
        <v>31.15</v>
      </c>
      <c r="H24" s="15">
        <v>0</v>
      </c>
      <c r="I24" s="15">
        <v>6</v>
      </c>
      <c r="J24" s="15">
        <v>0</v>
      </c>
      <c r="K24" s="17">
        <f t="shared" si="1"/>
        <v>6</v>
      </c>
      <c r="L24" s="18">
        <f t="shared" si="2"/>
        <v>37.15</v>
      </c>
    </row>
    <row r="25" spans="1:12" x14ac:dyDescent="0.3">
      <c r="A25" s="12">
        <v>12</v>
      </c>
      <c r="B25" s="22" t="s">
        <v>30</v>
      </c>
      <c r="C25" s="14">
        <v>2.5</v>
      </c>
      <c r="D25" s="15">
        <v>5</v>
      </c>
      <c r="E25" s="16">
        <v>0</v>
      </c>
      <c r="F25" s="15">
        <v>31.9</v>
      </c>
      <c r="G25" s="17">
        <f t="shared" si="0"/>
        <v>39.4</v>
      </c>
      <c r="H25" s="15">
        <v>0</v>
      </c>
      <c r="I25" s="15">
        <v>9</v>
      </c>
      <c r="J25" s="15">
        <v>0</v>
      </c>
      <c r="K25" s="17">
        <f t="shared" si="1"/>
        <v>9</v>
      </c>
      <c r="L25" s="18">
        <f t="shared" si="2"/>
        <v>48.4</v>
      </c>
    </row>
    <row r="26" spans="1:12" x14ac:dyDescent="0.3">
      <c r="A26" s="12">
        <v>13</v>
      </c>
      <c r="B26" s="22" t="s">
        <v>31</v>
      </c>
      <c r="C26" s="14">
        <v>1.75</v>
      </c>
      <c r="D26" s="15">
        <v>2</v>
      </c>
      <c r="E26" s="16">
        <v>0</v>
      </c>
      <c r="F26" s="15">
        <v>21.65</v>
      </c>
      <c r="G26" s="17">
        <f t="shared" si="0"/>
        <v>25.4</v>
      </c>
      <c r="H26" s="15">
        <v>0</v>
      </c>
      <c r="I26" s="15">
        <v>6</v>
      </c>
      <c r="J26" s="15">
        <v>0</v>
      </c>
      <c r="K26" s="17">
        <f t="shared" si="1"/>
        <v>6</v>
      </c>
      <c r="L26" s="18">
        <f t="shared" si="2"/>
        <v>31.4</v>
      </c>
    </row>
    <row r="27" spans="1:12" x14ac:dyDescent="0.3">
      <c r="A27" s="12">
        <v>14</v>
      </c>
      <c r="B27" s="22" t="s">
        <v>32</v>
      </c>
      <c r="C27" s="14">
        <v>1.75</v>
      </c>
      <c r="D27" s="15">
        <v>3.75</v>
      </c>
      <c r="E27" s="16">
        <v>0</v>
      </c>
      <c r="F27" s="15">
        <v>21.65</v>
      </c>
      <c r="G27" s="17">
        <f t="shared" si="0"/>
        <v>27.15</v>
      </c>
      <c r="H27" s="15">
        <v>0</v>
      </c>
      <c r="I27" s="15">
        <v>4.5999999999999996</v>
      </c>
      <c r="J27" s="15">
        <v>0</v>
      </c>
      <c r="K27" s="17">
        <f t="shared" si="1"/>
        <v>4.5999999999999996</v>
      </c>
      <c r="L27" s="18">
        <f t="shared" si="2"/>
        <v>31.75</v>
      </c>
    </row>
    <row r="28" spans="1:12" x14ac:dyDescent="0.3">
      <c r="A28" s="12">
        <v>15</v>
      </c>
      <c r="B28" s="22" t="s">
        <v>33</v>
      </c>
      <c r="C28" s="14">
        <v>2.25</v>
      </c>
      <c r="D28" s="15">
        <v>3.75</v>
      </c>
      <c r="E28" s="16">
        <v>0</v>
      </c>
      <c r="F28" s="15">
        <v>27.05</v>
      </c>
      <c r="G28" s="17">
        <f t="shared" si="0"/>
        <v>33.049999999999997</v>
      </c>
      <c r="H28" s="15">
        <v>0</v>
      </c>
      <c r="I28" s="15">
        <v>7</v>
      </c>
      <c r="J28" s="15">
        <v>0</v>
      </c>
      <c r="K28" s="17">
        <f t="shared" si="1"/>
        <v>7</v>
      </c>
      <c r="L28" s="18">
        <f t="shared" si="2"/>
        <v>40.049999999999997</v>
      </c>
    </row>
    <row r="29" spans="1:12" x14ac:dyDescent="0.3">
      <c r="A29" s="12">
        <v>16</v>
      </c>
      <c r="B29" s="22" t="s">
        <v>34</v>
      </c>
      <c r="C29" s="14">
        <v>1.75</v>
      </c>
      <c r="D29" s="15">
        <v>2</v>
      </c>
      <c r="E29" s="16">
        <v>0</v>
      </c>
      <c r="F29" s="15">
        <v>14.799999999999999</v>
      </c>
      <c r="G29" s="17">
        <f t="shared" si="0"/>
        <v>18.549999999999997</v>
      </c>
      <c r="H29" s="15">
        <v>0</v>
      </c>
      <c r="I29" s="15">
        <v>4</v>
      </c>
      <c r="J29" s="15">
        <v>0</v>
      </c>
      <c r="K29" s="17">
        <f t="shared" si="1"/>
        <v>4</v>
      </c>
      <c r="L29" s="18">
        <f t="shared" si="2"/>
        <v>22.549999999999997</v>
      </c>
    </row>
    <row r="30" spans="1:12" x14ac:dyDescent="0.3">
      <c r="A30" s="12">
        <v>17</v>
      </c>
      <c r="B30" s="13" t="s">
        <v>11</v>
      </c>
      <c r="C30" s="14">
        <v>2</v>
      </c>
      <c r="D30" s="15">
        <v>0</v>
      </c>
      <c r="E30" s="16">
        <v>0</v>
      </c>
      <c r="F30" s="15">
        <v>49.5</v>
      </c>
      <c r="G30" s="17">
        <f t="shared" si="0"/>
        <v>51.5</v>
      </c>
      <c r="H30" s="15">
        <v>0</v>
      </c>
      <c r="I30" s="15">
        <v>0</v>
      </c>
      <c r="J30" s="15">
        <v>0</v>
      </c>
      <c r="K30" s="17">
        <f t="shared" si="1"/>
        <v>0</v>
      </c>
      <c r="L30" s="18">
        <f t="shared" si="2"/>
        <v>51.5</v>
      </c>
    </row>
    <row r="31" spans="1:12" x14ac:dyDescent="0.3">
      <c r="A31" s="12">
        <v>18</v>
      </c>
      <c r="B31" s="13" t="s">
        <v>3</v>
      </c>
      <c r="C31" s="14">
        <v>1.5</v>
      </c>
      <c r="D31" s="15">
        <v>0</v>
      </c>
      <c r="E31" s="16">
        <v>0</v>
      </c>
      <c r="F31" s="15">
        <v>16.02</v>
      </c>
      <c r="G31" s="17">
        <f t="shared" si="0"/>
        <v>17.52</v>
      </c>
      <c r="H31" s="15">
        <v>0</v>
      </c>
      <c r="I31" s="15">
        <v>0</v>
      </c>
      <c r="J31" s="15">
        <v>0</v>
      </c>
      <c r="K31" s="17">
        <f t="shared" si="1"/>
        <v>0</v>
      </c>
      <c r="L31" s="18">
        <f t="shared" si="2"/>
        <v>17.52</v>
      </c>
    </row>
    <row r="32" spans="1:12" x14ac:dyDescent="0.3">
      <c r="A32" s="23"/>
      <c r="B32" s="24" t="s">
        <v>8</v>
      </c>
      <c r="C32" s="18">
        <f>SUM(C14:C31)</f>
        <v>41.6</v>
      </c>
      <c r="D32" s="18">
        <f t="shared" ref="D32:L32" si="3">SUM(D14:D31)</f>
        <v>75</v>
      </c>
      <c r="E32" s="25">
        <f t="shared" si="3"/>
        <v>6.1</v>
      </c>
      <c r="F32" s="18">
        <f t="shared" si="3"/>
        <v>584.58999999999992</v>
      </c>
      <c r="G32" s="18">
        <f t="shared" si="3"/>
        <v>707.28999999999985</v>
      </c>
      <c r="H32" s="18">
        <f t="shared" si="3"/>
        <v>10.199999999999999</v>
      </c>
      <c r="I32" s="18">
        <f t="shared" si="3"/>
        <v>89.35</v>
      </c>
      <c r="J32" s="18">
        <f t="shared" si="3"/>
        <v>0.75</v>
      </c>
      <c r="K32" s="18">
        <f t="shared" si="3"/>
        <v>100.3</v>
      </c>
      <c r="L32" s="18">
        <f t="shared" si="3"/>
        <v>807.5899999999998</v>
      </c>
    </row>
    <row r="33" spans="1:12" s="28" customFormat="1" ht="13.8" x14ac:dyDescent="0.25">
      <c r="A33" s="27"/>
      <c r="B33" s="27" t="s">
        <v>36</v>
      </c>
      <c r="C33" s="27"/>
      <c r="D33" s="27"/>
      <c r="E33" s="27"/>
      <c r="F33" s="27"/>
      <c r="G33" s="27"/>
      <c r="H33" s="27"/>
      <c r="I33" s="27"/>
      <c r="J33" s="27"/>
      <c r="K33" s="27"/>
      <c r="L33" s="27"/>
    </row>
    <row r="34" spans="1:12" x14ac:dyDescent="0.3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</row>
    <row r="35" spans="1:12" x14ac:dyDescent="0.3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</row>
    <row r="36" spans="1:12" x14ac:dyDescent="0.3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</row>
    <row r="37" spans="1:12" x14ac:dyDescent="0.3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</row>
    <row r="38" spans="1:12" x14ac:dyDescent="0.3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</row>
    <row r="39" spans="1:12" x14ac:dyDescent="0.3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</row>
    <row r="40" spans="1:12" x14ac:dyDescent="0.3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</row>
    <row r="41" spans="1:12" x14ac:dyDescent="0.3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</row>
    <row r="42" spans="1:12" x14ac:dyDescent="0.3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</row>
    <row r="43" spans="1:12" x14ac:dyDescent="0.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</row>
    <row r="44" spans="1:12" x14ac:dyDescent="0.3">
      <c r="A44" s="3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</row>
    <row r="45" spans="1:12" x14ac:dyDescent="0.3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</row>
    <row r="46" spans="1:12" x14ac:dyDescent="0.3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</row>
    <row r="47" spans="1:12" x14ac:dyDescent="0.3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</row>
    <row r="48" spans="1:12" x14ac:dyDescent="0.3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</row>
    <row r="49" spans="1:12" x14ac:dyDescent="0.3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</row>
    <row r="50" spans="1:12" x14ac:dyDescent="0.3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</row>
    <row r="51" spans="1:12" x14ac:dyDescent="0.3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</row>
    <row r="52" spans="1:12" x14ac:dyDescent="0.3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</row>
    <row r="53" spans="1:12" x14ac:dyDescent="0.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</row>
    <row r="54" spans="1:12" x14ac:dyDescent="0.3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</row>
    <row r="55" spans="1:12" x14ac:dyDescent="0.3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</row>
    <row r="56" spans="1:12" x14ac:dyDescent="0.3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</row>
    <row r="57" spans="1:12" x14ac:dyDescent="0.3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</row>
    <row r="58" spans="1:12" x14ac:dyDescent="0.3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</row>
    <row r="59" spans="1:12" x14ac:dyDescent="0.3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</row>
    <row r="60" spans="1:12" x14ac:dyDescent="0.3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</row>
    <row r="61" spans="1:12" x14ac:dyDescent="0.3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</row>
    <row r="62" spans="1:12" x14ac:dyDescent="0.3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</row>
    <row r="63" spans="1:12" x14ac:dyDescent="0.3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</row>
    <row r="64" spans="1:12" x14ac:dyDescent="0.3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</row>
    <row r="65" spans="1:12" x14ac:dyDescent="0.3">
      <c r="A65" s="3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</row>
    <row r="66" spans="1:12" x14ac:dyDescent="0.3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</row>
    <row r="67" spans="1:12" x14ac:dyDescent="0.3">
      <c r="A67" s="3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</row>
    <row r="68" spans="1:12" x14ac:dyDescent="0.3">
      <c r="A68" s="3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</row>
    <row r="69" spans="1:12" x14ac:dyDescent="0.3">
      <c r="A69" s="3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</row>
    <row r="70" spans="1:12" x14ac:dyDescent="0.3">
      <c r="A70" s="3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</row>
    <row r="71" spans="1:12" x14ac:dyDescent="0.3">
      <c r="A71" s="3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</row>
    <row r="72" spans="1:12" x14ac:dyDescent="0.3">
      <c r="A72" s="3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</row>
    <row r="73" spans="1:12" x14ac:dyDescent="0.3">
      <c r="A73" s="3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</row>
    <row r="74" spans="1:12" x14ac:dyDescent="0.3">
      <c r="A74" s="3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</row>
    <row r="75" spans="1:12" x14ac:dyDescent="0.3">
      <c r="A75" s="3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</row>
    <row r="76" spans="1:12" x14ac:dyDescent="0.3">
      <c r="A76" s="3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</row>
    <row r="77" spans="1:12" x14ac:dyDescent="0.3">
      <c r="A77" s="3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</row>
    <row r="78" spans="1:12" x14ac:dyDescent="0.3">
      <c r="A78" s="3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</row>
    <row r="79" spans="1:12" x14ac:dyDescent="0.3">
      <c r="A79" s="3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</row>
    <row r="80" spans="1:12" x14ac:dyDescent="0.3">
      <c r="A80" s="3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</row>
    <row r="81" spans="1:12" x14ac:dyDescent="0.3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</row>
    <row r="82" spans="1:12" x14ac:dyDescent="0.3">
      <c r="A82" s="3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</row>
    <row r="83" spans="1:12" x14ac:dyDescent="0.3">
      <c r="A83" s="3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</row>
    <row r="84" spans="1:12" x14ac:dyDescent="0.3">
      <c r="A84" s="3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</row>
    <row r="85" spans="1:12" x14ac:dyDescent="0.3">
      <c r="A85" s="3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</row>
    <row r="86" spans="1:12" x14ac:dyDescent="0.3">
      <c r="A86" s="3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</row>
    <row r="87" spans="1:12" x14ac:dyDescent="0.3">
      <c r="A87" s="3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</row>
    <row r="88" spans="1:12" x14ac:dyDescent="0.3">
      <c r="A88" s="3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</row>
    <row r="89" spans="1:12" x14ac:dyDescent="0.3">
      <c r="A89" s="3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</row>
    <row r="90" spans="1:12" x14ac:dyDescent="0.3">
      <c r="A90" s="3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</row>
    <row r="91" spans="1:12" x14ac:dyDescent="0.3">
      <c r="A91" s="3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</row>
    <row r="92" spans="1:12" x14ac:dyDescent="0.3">
      <c r="A92" s="3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</row>
    <row r="93" spans="1:12" x14ac:dyDescent="0.3">
      <c r="A93" s="3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</row>
    <row r="94" spans="1:12" x14ac:dyDescent="0.3">
      <c r="A94" s="3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</row>
    <row r="95" spans="1:12" x14ac:dyDescent="0.3">
      <c r="A95" s="3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</row>
    <row r="96" spans="1:12" x14ac:dyDescent="0.3">
      <c r="A96" s="3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</row>
    <row r="97" spans="1:12" x14ac:dyDescent="0.3">
      <c r="A97" s="3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</row>
    <row r="98" spans="1:12" x14ac:dyDescent="0.3">
      <c r="A98" s="3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</row>
    <row r="99" spans="1:12" x14ac:dyDescent="0.3">
      <c r="A99" s="3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</row>
    <row r="100" spans="1:12" x14ac:dyDescent="0.3">
      <c r="A100" s="3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</row>
    <row r="101" spans="1:12" x14ac:dyDescent="0.3">
      <c r="A101" s="3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</row>
    <row r="102" spans="1:12" x14ac:dyDescent="0.3">
      <c r="A102" s="3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</row>
    <row r="103" spans="1:12" x14ac:dyDescent="0.3">
      <c r="A103" s="3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</row>
    <row r="104" spans="1:12" x14ac:dyDescent="0.3">
      <c r="A104" s="3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</row>
    <row r="105" spans="1:12" x14ac:dyDescent="0.3">
      <c r="A105" s="3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</row>
    <row r="106" spans="1:12" x14ac:dyDescent="0.3">
      <c r="A106" s="3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</row>
    <row r="107" spans="1:12" x14ac:dyDescent="0.3">
      <c r="A107" s="3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</row>
    <row r="108" spans="1:12" x14ac:dyDescent="0.3">
      <c r="A108" s="3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</row>
    <row r="109" spans="1:12" x14ac:dyDescent="0.3">
      <c r="A109" s="3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</row>
  </sheetData>
  <mergeCells count="8">
    <mergeCell ref="L12:L13"/>
    <mergeCell ref="A8:K10"/>
    <mergeCell ref="A12:A13"/>
    <mergeCell ref="B12:B13"/>
    <mergeCell ref="C12:F12"/>
    <mergeCell ref="G12:G13"/>
    <mergeCell ref="H12:J12"/>
    <mergeCell ref="K12:K13"/>
  </mergeCells>
  <pageMargins left="0.25" right="0.25" top="0.75" bottom="0.75" header="0.3" footer="0.3"/>
  <pageSetup paperSize="9" scale="88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3</vt:i4>
      </vt:variant>
    </vt:vector>
  </HeadingPairs>
  <TitlesOfParts>
    <vt:vector size="3" baseType="lpstr">
      <vt:lpstr>Lapas1</vt:lpstr>
      <vt:lpstr>Lapas2</vt:lpstr>
      <vt:lpstr>Lapas3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Birutė Brogienė</dc:creator>
  <cp:lastModifiedBy>Irmantė Kurmienė</cp:lastModifiedBy>
  <cp:lastPrinted>2023-10-19T06:03:22Z</cp:lastPrinted>
  <dcterms:created xsi:type="dcterms:W3CDTF">2023-10-09T08:22:32Z</dcterms:created>
  <dcterms:modified xsi:type="dcterms:W3CDTF">2023-10-26T14:15:23Z</dcterms:modified>
</cp:coreProperties>
</file>