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2024 tarifai\"/>
    </mc:Choice>
  </mc:AlternateContent>
  <xr:revisionPtr revIDLastSave="0" documentId="13_ncr:1_{A1D0A7CB-E0C0-4A88-A9FC-1E82CD510DCA}" xr6:coauthVersionLast="47" xr6:coauthVersionMax="47" xr10:uidLastSave="{00000000-0000-0000-0000-000000000000}"/>
  <bookViews>
    <workbookView xWindow="-108" yWindow="-108" windowWidth="19416" windowHeight="10416" xr2:uid="{00000000-000D-0000-FFFF-FFFF00000000}"/>
  </bookViews>
  <sheets>
    <sheet name="Lapas1" sheetId="1" r:id="rId1"/>
    <sheet name="Lapas2" sheetId="2" r:id="rId2"/>
    <sheet name="Lapas3" sheetId="3" r:id="rId3"/>
  </sheets>
  <definedNames>
    <definedName name="_xlnm.Print_Titles" localSheetId="0">Lapas1!$13:$13</definedName>
  </definedNames>
  <calcPr calcId="191029"/>
</workbook>
</file>

<file path=xl/calcChain.xml><?xml version="1.0" encoding="utf-8"?>
<calcChain xmlns="http://schemas.openxmlformats.org/spreadsheetml/2006/main">
  <c r="F37" i="1" l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G14" i="1"/>
  <c r="F14" i="1"/>
  <c r="G18" i="1" l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16" i="1"/>
  <c r="G17" i="1"/>
  <c r="G15" i="1"/>
</calcChain>
</file>

<file path=xl/sharedStrings.xml><?xml version="1.0" encoding="utf-8"?>
<sst xmlns="http://schemas.openxmlformats.org/spreadsheetml/2006/main" count="44" uniqueCount="28">
  <si>
    <t>Namo bendras naudingasis plotas m2</t>
  </si>
  <si>
    <t>Namo ypatumai</t>
  </si>
  <si>
    <t>Pagal apskaičiuotą tarifą sudarome lentelę:</t>
  </si>
  <si>
    <t>Tarifas Eur už m2/mėn. be PVM</t>
  </si>
  <si>
    <t>Tarifas Eur už m2/mėn. su PVM</t>
  </si>
  <si>
    <t>1.</t>
  </si>
  <si>
    <t>Iki 1000</t>
  </si>
  <si>
    <t>Namas, kuriame neįrengta bendra geriamojo vandens tiekimo inžinerinė sistema</t>
  </si>
  <si>
    <t>Namas, kuriame neįrengta bendra nuotekų šalinimo inžinerinė sistema</t>
  </si>
  <si>
    <t>Namas, kuriame neįrengta bendra elektros inžinerinė sistema</t>
  </si>
  <si>
    <t>Namas, kuriame nėra bendrojo naudojimo patalpų</t>
  </si>
  <si>
    <t>Namas, kuriame įrengta bendroji saugos ir ryšių sistema</t>
  </si>
  <si>
    <t>Namas, kurio stogas šlaitinis</t>
  </si>
  <si>
    <t>Bendrabučio tipo namas</t>
  </si>
  <si>
    <t>2.</t>
  </si>
  <si>
    <t>Nuo 1001 iki 2000</t>
  </si>
  <si>
    <t>Namas be išskirtinių techninės priežiūros ypatumų</t>
  </si>
  <si>
    <t>3.</t>
  </si>
  <si>
    <t>Nuo 2001</t>
  </si>
  <si>
    <t>SĮ "Plungės būstas"</t>
  </si>
  <si>
    <t>Eil. Nr.</t>
  </si>
  <si>
    <t>Maksimalus tarifas apskaičiuojamas pagal šią formulę:</t>
  </si>
  <si>
    <r>
      <t>Namo dydžio koeficientas (k</t>
    </r>
    <r>
      <rPr>
        <sz val="7"/>
        <color theme="1"/>
        <rFont val="Calibri"/>
        <family val="2"/>
        <charset val="186"/>
        <scheme val="minor"/>
      </rPr>
      <t>d</t>
    </r>
    <r>
      <rPr>
        <sz val="11"/>
        <color theme="1"/>
        <rFont val="Calibri"/>
        <family val="2"/>
        <charset val="186"/>
        <scheme val="minor"/>
      </rPr>
      <t>)</t>
    </r>
  </si>
  <si>
    <r>
      <t>Namo ypatumų koeficientas (k</t>
    </r>
    <r>
      <rPr>
        <sz val="7"/>
        <color theme="1"/>
        <rFont val="Calibri"/>
        <family val="2"/>
        <charset val="186"/>
        <scheme val="minor"/>
      </rPr>
      <t>y</t>
    </r>
    <r>
      <rPr>
        <sz val="11"/>
        <color theme="1"/>
        <rFont val="Calibri"/>
        <family val="2"/>
        <charset val="204"/>
        <scheme val="minor"/>
      </rPr>
      <t>)</t>
    </r>
  </si>
  <si>
    <r>
      <t>Tmax = T x k</t>
    </r>
    <r>
      <rPr>
        <b/>
        <sz val="8"/>
        <color theme="1"/>
        <rFont val="Calibri"/>
        <family val="2"/>
        <charset val="186"/>
        <scheme val="minor"/>
      </rPr>
      <t>d</t>
    </r>
    <r>
      <rPr>
        <b/>
        <sz val="12"/>
        <color theme="1"/>
        <rFont val="Calibri"/>
        <family val="2"/>
        <charset val="204"/>
        <scheme val="minor"/>
      </rPr>
      <t xml:space="preserve"> x k</t>
    </r>
    <r>
      <rPr>
        <b/>
        <sz val="8"/>
        <color theme="1"/>
        <rFont val="Calibri"/>
        <family val="2"/>
        <charset val="186"/>
        <scheme val="minor"/>
      </rPr>
      <t>y</t>
    </r>
  </si>
  <si>
    <t>D= D1 + D2 = (I1 x U x kpr ) + (I2 x U x kpr) = (24 x 10,91 x 1,35) + (16 x 10,91 x 1,35) = 589,14 Eur</t>
  </si>
  <si>
    <t>T = D /  (Npl x 12) = (D1 + D2) / (Npl  x 12) = 589,14 / (1500 x 12) =  0,03273 Eur/m2/mėn</t>
  </si>
  <si>
    <t>DAUGIABUČIŲ GYVENAMŲJŲ NAMŲ MAKSIMALUS TECHNINĖS PRIEŽIŪROS TARIFO APSKAIČIAVIMAS 2024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</si>
</sst>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7"/>
      <color theme="1"/>
      <name val="Calibri"/>
      <family val="2"/>
      <charset val="186"/>
      <scheme val="minor"/>
    </font>
    <font>
      <b/>
      <sz val="8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16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3" fillId="0" borderId="0" xfId="0" applyFont="1"/>
    <xf numFmtId="0" fontId="4" fillId="0" borderId="0" xfId="0" applyFont="1"/>
    <xf numFmtId="0" fontId="0" fillId="0" borderId="1" xfId="0" applyBorder="1" applyAlignment="1">
      <alignment vertical="center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/>
    <xf numFmtId="0" fontId="0" fillId="0" borderId="1" xfId="0" applyBorder="1" applyAlignment="1">
      <alignment horizontal="center" vertical="top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tabSelected="1" workbookViewId="0">
      <selection activeCell="G11" sqref="G11"/>
    </sheetView>
  </sheetViews>
  <sheetFormatPr defaultRowHeight="14.4" x14ac:dyDescent="0.3"/>
  <cols>
    <col min="1" max="1" width="5.44140625" customWidth="1"/>
    <col min="2" max="2" width="12.44140625" customWidth="1"/>
    <col min="3" max="3" width="12.6640625" customWidth="1"/>
    <col min="4" max="4" width="23.109375" customWidth="1"/>
    <col min="5" max="5" width="13.6640625" customWidth="1"/>
    <col min="6" max="6" width="13" customWidth="1"/>
    <col min="7" max="7" width="13.5546875" customWidth="1"/>
  </cols>
  <sheetData>
    <row r="1" spans="1:7" ht="15.6" x14ac:dyDescent="0.3">
      <c r="A1" s="12" t="s">
        <v>19</v>
      </c>
      <c r="B1" s="12"/>
      <c r="C1" s="12"/>
      <c r="D1" s="12"/>
    </row>
    <row r="3" spans="1:7" ht="33" customHeight="1" x14ac:dyDescent="0.3">
      <c r="A3" s="13" t="s">
        <v>27</v>
      </c>
      <c r="B3" s="13"/>
      <c r="C3" s="13"/>
      <c r="D3" s="13"/>
      <c r="E3" s="13"/>
      <c r="F3" s="13"/>
      <c r="G3" s="13"/>
    </row>
    <row r="5" spans="1:7" ht="15.6" x14ac:dyDescent="0.3">
      <c r="A5" s="8" t="s">
        <v>25</v>
      </c>
      <c r="B5" s="8"/>
      <c r="C5" s="8"/>
      <c r="D5" s="8"/>
      <c r="E5" s="8"/>
      <c r="F5" s="8"/>
    </row>
    <row r="6" spans="1:7" ht="15.6" x14ac:dyDescent="0.3">
      <c r="A6" s="8"/>
      <c r="B6" s="8"/>
      <c r="C6" s="8"/>
      <c r="D6" s="8"/>
      <c r="E6" s="8"/>
      <c r="F6" s="8"/>
    </row>
    <row r="7" spans="1:7" ht="15.6" x14ac:dyDescent="0.3">
      <c r="A7" s="8" t="s">
        <v>26</v>
      </c>
      <c r="B7" s="8"/>
      <c r="C7" s="8"/>
      <c r="D7" s="8"/>
      <c r="E7" s="8"/>
      <c r="F7" s="8"/>
    </row>
    <row r="8" spans="1:7" ht="15.6" x14ac:dyDescent="0.3">
      <c r="A8" s="8"/>
      <c r="B8" s="8"/>
      <c r="C8" s="8"/>
      <c r="D8" s="8"/>
      <c r="E8" s="8"/>
      <c r="F8" s="8"/>
    </row>
    <row r="9" spans="1:7" ht="15.6" x14ac:dyDescent="0.3">
      <c r="A9" s="12" t="s">
        <v>21</v>
      </c>
      <c r="B9" s="12"/>
      <c r="C9" s="12"/>
      <c r="D9" s="12"/>
      <c r="E9" s="12"/>
      <c r="F9" s="8"/>
    </row>
    <row r="10" spans="1:7" ht="15.6" x14ac:dyDescent="0.3">
      <c r="A10" s="9" t="s">
        <v>24</v>
      </c>
      <c r="B10" s="8"/>
      <c r="C10" s="8"/>
      <c r="D10" s="8"/>
      <c r="E10" s="8"/>
      <c r="F10" s="8"/>
    </row>
    <row r="11" spans="1:7" ht="15.6" x14ac:dyDescent="0.3">
      <c r="A11" s="8"/>
      <c r="B11" s="8"/>
      <c r="C11" s="8"/>
      <c r="D11" s="8"/>
      <c r="E11" s="8"/>
      <c r="F11" s="8"/>
    </row>
    <row r="12" spans="1:7" ht="18.600000000000001" customHeight="1" x14ac:dyDescent="0.3">
      <c r="A12" s="11" t="s">
        <v>2</v>
      </c>
      <c r="B12" s="8"/>
      <c r="C12" s="8"/>
      <c r="D12" s="8"/>
      <c r="E12" s="8"/>
      <c r="F12" s="8"/>
    </row>
    <row r="13" spans="1:7" ht="69.75" customHeight="1" x14ac:dyDescent="0.3">
      <c r="A13" s="5" t="s">
        <v>20</v>
      </c>
      <c r="B13" s="5" t="s">
        <v>0</v>
      </c>
      <c r="C13" s="5" t="s">
        <v>22</v>
      </c>
      <c r="D13" s="5" t="s">
        <v>1</v>
      </c>
      <c r="E13" s="5" t="s">
        <v>23</v>
      </c>
      <c r="F13" s="5" t="s">
        <v>3</v>
      </c>
      <c r="G13" s="5" t="s">
        <v>4</v>
      </c>
    </row>
    <row r="14" spans="1:7" ht="78.75" customHeight="1" x14ac:dyDescent="0.3">
      <c r="A14" s="17" t="s">
        <v>5</v>
      </c>
      <c r="B14" s="18" t="s">
        <v>6</v>
      </c>
      <c r="C14" s="2">
        <v>0.85</v>
      </c>
      <c r="D14" s="10" t="s">
        <v>7</v>
      </c>
      <c r="E14" s="2">
        <v>0.97</v>
      </c>
      <c r="F14" s="3">
        <f t="shared" ref="F14:F37" si="0">SUM(0.03273*C14*E14)</f>
        <v>2.6985885000000001E-2</v>
      </c>
      <c r="G14" s="3">
        <f>SUM(F14*1.21)</f>
        <v>3.2652920850000003E-2</v>
      </c>
    </row>
    <row r="15" spans="1:7" ht="60" customHeight="1" x14ac:dyDescent="0.3">
      <c r="A15" s="17"/>
      <c r="B15" s="19"/>
      <c r="C15" s="2">
        <v>0.85</v>
      </c>
      <c r="D15" s="1" t="s">
        <v>8</v>
      </c>
      <c r="E15" s="2">
        <v>0.97</v>
      </c>
      <c r="F15" s="3">
        <f t="shared" si="0"/>
        <v>2.6985885000000001E-2</v>
      </c>
      <c r="G15" s="3">
        <f>SUM(F15*1.21)</f>
        <v>3.2652920850000003E-2</v>
      </c>
    </row>
    <row r="16" spans="1:7" ht="64.5" customHeight="1" x14ac:dyDescent="0.3">
      <c r="A16" s="17"/>
      <c r="B16" s="19"/>
      <c r="C16" s="2">
        <v>0.85</v>
      </c>
      <c r="D16" s="1" t="s">
        <v>9</v>
      </c>
      <c r="E16" s="2">
        <v>0.98</v>
      </c>
      <c r="F16" s="3">
        <f t="shared" si="0"/>
        <v>2.7264090000000001E-2</v>
      </c>
      <c r="G16" s="3">
        <f t="shared" ref="G16:G17" si="1">SUM(F16*1.21)</f>
        <v>3.2989548899999999E-2</v>
      </c>
    </row>
    <row r="17" spans="1:8" ht="42.75" customHeight="1" x14ac:dyDescent="0.3">
      <c r="A17" s="17"/>
      <c r="B17" s="19"/>
      <c r="C17" s="2">
        <v>0.85</v>
      </c>
      <c r="D17" s="1" t="s">
        <v>10</v>
      </c>
      <c r="E17" s="2">
        <v>0.98</v>
      </c>
      <c r="F17" s="3">
        <f t="shared" si="0"/>
        <v>2.7264090000000001E-2</v>
      </c>
      <c r="G17" s="3">
        <f t="shared" si="1"/>
        <v>3.2989548899999999E-2</v>
      </c>
    </row>
    <row r="18" spans="1:8" ht="44.25" customHeight="1" x14ac:dyDescent="0.3">
      <c r="A18" s="17"/>
      <c r="B18" s="19"/>
      <c r="C18" s="2">
        <v>0.85</v>
      </c>
      <c r="D18" s="1" t="s">
        <v>16</v>
      </c>
      <c r="E18" s="2">
        <v>1</v>
      </c>
      <c r="F18" s="3">
        <f t="shared" si="0"/>
        <v>2.7820500000000001E-2</v>
      </c>
      <c r="G18" s="3">
        <f t="shared" ref="G18:G37" si="2">SUM(F18*1.21)</f>
        <v>3.3662805000000004E-2</v>
      </c>
    </row>
    <row r="19" spans="1:8" ht="47.25" customHeight="1" x14ac:dyDescent="0.3">
      <c r="A19" s="17"/>
      <c r="B19" s="19"/>
      <c r="C19" s="2">
        <v>0.85</v>
      </c>
      <c r="D19" s="1" t="s">
        <v>11</v>
      </c>
      <c r="E19" s="2">
        <v>1.01</v>
      </c>
      <c r="F19" s="3">
        <f t="shared" si="0"/>
        <v>2.8098705000000002E-2</v>
      </c>
      <c r="G19" s="3">
        <f t="shared" si="2"/>
        <v>3.399943305E-2</v>
      </c>
    </row>
    <row r="20" spans="1:8" ht="27" customHeight="1" x14ac:dyDescent="0.3">
      <c r="A20" s="17"/>
      <c r="B20" s="19"/>
      <c r="C20" s="2">
        <v>0.85</v>
      </c>
      <c r="D20" s="1" t="s">
        <v>12</v>
      </c>
      <c r="E20" s="2">
        <v>1.1499999999999999</v>
      </c>
      <c r="F20" s="3">
        <f t="shared" si="0"/>
        <v>3.1993574999999996E-2</v>
      </c>
      <c r="G20" s="3">
        <f t="shared" si="2"/>
        <v>3.8712225749999996E-2</v>
      </c>
    </row>
    <row r="21" spans="1:8" ht="16.5" customHeight="1" x14ac:dyDescent="0.3">
      <c r="A21" s="17"/>
      <c r="B21" s="19"/>
      <c r="C21" s="2">
        <v>0.85</v>
      </c>
      <c r="D21" s="1" t="s">
        <v>13</v>
      </c>
      <c r="E21" s="2">
        <v>1.1499999999999999</v>
      </c>
      <c r="F21" s="3">
        <f t="shared" si="0"/>
        <v>3.1993574999999996E-2</v>
      </c>
      <c r="G21" s="3">
        <f t="shared" si="2"/>
        <v>3.8712225749999996E-2</v>
      </c>
    </row>
    <row r="22" spans="1:8" ht="74.25" customHeight="1" x14ac:dyDescent="0.3">
      <c r="A22" s="17" t="s">
        <v>14</v>
      </c>
      <c r="B22" s="20" t="s">
        <v>15</v>
      </c>
      <c r="C22" s="2">
        <v>1</v>
      </c>
      <c r="D22" s="6" t="s">
        <v>7</v>
      </c>
      <c r="E22" s="2">
        <v>0.97</v>
      </c>
      <c r="F22" s="3">
        <f t="shared" si="0"/>
        <v>3.1748100000000001E-2</v>
      </c>
      <c r="G22" s="3">
        <f t="shared" si="2"/>
        <v>3.8415201000000003E-2</v>
      </c>
    </row>
    <row r="23" spans="1:8" ht="57.75" customHeight="1" x14ac:dyDescent="0.3">
      <c r="A23" s="19"/>
      <c r="B23" s="19"/>
      <c r="C23" s="2">
        <v>1</v>
      </c>
      <c r="D23" s="6" t="s">
        <v>8</v>
      </c>
      <c r="E23" s="2">
        <v>0.97</v>
      </c>
      <c r="F23" s="3">
        <f t="shared" si="0"/>
        <v>3.1748100000000001E-2</v>
      </c>
      <c r="G23" s="3">
        <f t="shared" si="2"/>
        <v>3.8415201000000003E-2</v>
      </c>
    </row>
    <row r="24" spans="1:8" ht="57.75" customHeight="1" x14ac:dyDescent="0.3">
      <c r="A24" s="19"/>
      <c r="B24" s="19"/>
      <c r="C24" s="2">
        <v>1</v>
      </c>
      <c r="D24" s="6" t="s">
        <v>9</v>
      </c>
      <c r="E24" s="2">
        <v>0.98</v>
      </c>
      <c r="F24" s="3">
        <f t="shared" si="0"/>
        <v>3.2075400000000004E-2</v>
      </c>
      <c r="G24" s="3">
        <f t="shared" si="2"/>
        <v>3.8811234000000007E-2</v>
      </c>
    </row>
    <row r="25" spans="1:8" ht="45" customHeight="1" x14ac:dyDescent="0.3">
      <c r="A25" s="19"/>
      <c r="B25" s="19"/>
      <c r="C25" s="2">
        <v>1</v>
      </c>
      <c r="D25" s="6" t="s">
        <v>10</v>
      </c>
      <c r="E25" s="2">
        <v>0.98</v>
      </c>
      <c r="F25" s="3">
        <f t="shared" si="0"/>
        <v>3.2075400000000004E-2</v>
      </c>
      <c r="G25" s="3">
        <f t="shared" si="2"/>
        <v>3.8811234000000007E-2</v>
      </c>
      <c r="H25" s="4"/>
    </row>
    <row r="26" spans="1:8" ht="51" customHeight="1" x14ac:dyDescent="0.3">
      <c r="A26" s="19"/>
      <c r="B26" s="19"/>
      <c r="C26" s="2">
        <v>1</v>
      </c>
      <c r="D26" s="7" t="s">
        <v>16</v>
      </c>
      <c r="E26" s="2">
        <v>1</v>
      </c>
      <c r="F26" s="3">
        <f t="shared" si="0"/>
        <v>3.2730000000000002E-2</v>
      </c>
      <c r="G26" s="3">
        <f t="shared" si="2"/>
        <v>3.9603300000000001E-2</v>
      </c>
    </row>
    <row r="27" spans="1:8" ht="44.25" customHeight="1" x14ac:dyDescent="0.3">
      <c r="A27" s="19"/>
      <c r="B27" s="19"/>
      <c r="C27" s="2">
        <v>1</v>
      </c>
      <c r="D27" s="6" t="s">
        <v>11</v>
      </c>
      <c r="E27" s="2">
        <v>1.01</v>
      </c>
      <c r="F27" s="3">
        <f t="shared" si="0"/>
        <v>3.3057300000000005E-2</v>
      </c>
      <c r="G27" s="3">
        <f t="shared" si="2"/>
        <v>3.9999333000000005E-2</v>
      </c>
    </row>
    <row r="28" spans="1:8" ht="33" customHeight="1" x14ac:dyDescent="0.3">
      <c r="A28" s="19"/>
      <c r="B28" s="19"/>
      <c r="C28" s="2">
        <v>1</v>
      </c>
      <c r="D28" s="6" t="s">
        <v>12</v>
      </c>
      <c r="E28" s="2">
        <v>1.1499999999999999</v>
      </c>
      <c r="F28" s="3">
        <f t="shared" si="0"/>
        <v>3.7639499999999999E-2</v>
      </c>
      <c r="G28" s="3">
        <f t="shared" si="2"/>
        <v>4.5543794999999998E-2</v>
      </c>
    </row>
    <row r="29" spans="1:8" ht="15.75" customHeight="1" x14ac:dyDescent="0.3">
      <c r="A29" s="19"/>
      <c r="B29" s="19"/>
      <c r="C29" s="2">
        <v>1</v>
      </c>
      <c r="D29" s="6" t="s">
        <v>13</v>
      </c>
      <c r="E29" s="2">
        <v>1.1499999999999999</v>
      </c>
      <c r="F29" s="3">
        <f t="shared" si="0"/>
        <v>3.7639499999999999E-2</v>
      </c>
      <c r="G29" s="3">
        <f t="shared" si="2"/>
        <v>4.5543794999999998E-2</v>
      </c>
    </row>
    <row r="30" spans="1:8" ht="77.25" customHeight="1" x14ac:dyDescent="0.3">
      <c r="A30" s="14" t="s">
        <v>17</v>
      </c>
      <c r="B30" s="14" t="s">
        <v>18</v>
      </c>
      <c r="C30" s="2">
        <v>1.1499999999999999</v>
      </c>
      <c r="D30" s="6" t="s">
        <v>7</v>
      </c>
      <c r="E30" s="2">
        <v>0.97</v>
      </c>
      <c r="F30" s="3">
        <f t="shared" si="0"/>
        <v>3.6510315000000002E-2</v>
      </c>
      <c r="G30" s="3">
        <f t="shared" si="2"/>
        <v>4.4177481150000003E-2</v>
      </c>
    </row>
    <row r="31" spans="1:8" ht="61.5" customHeight="1" x14ac:dyDescent="0.3">
      <c r="A31" s="15"/>
      <c r="B31" s="15"/>
      <c r="C31" s="2">
        <v>1.1499999999999999</v>
      </c>
      <c r="D31" s="6" t="s">
        <v>8</v>
      </c>
      <c r="E31" s="2">
        <v>0.97</v>
      </c>
      <c r="F31" s="3">
        <f t="shared" si="0"/>
        <v>3.6510315000000002E-2</v>
      </c>
      <c r="G31" s="3">
        <f t="shared" si="2"/>
        <v>4.4177481150000003E-2</v>
      </c>
    </row>
    <row r="32" spans="1:8" ht="62.25" customHeight="1" x14ac:dyDescent="0.3">
      <c r="A32" s="15"/>
      <c r="B32" s="15"/>
      <c r="C32" s="2">
        <v>1.1499999999999999</v>
      </c>
      <c r="D32" s="6" t="s">
        <v>9</v>
      </c>
      <c r="E32" s="2">
        <v>0.98</v>
      </c>
      <c r="F32" s="3">
        <f t="shared" si="0"/>
        <v>3.6886709999999996E-2</v>
      </c>
      <c r="G32" s="3">
        <f t="shared" si="2"/>
        <v>4.4632919099999994E-2</v>
      </c>
    </row>
    <row r="33" spans="1:7" ht="46.5" customHeight="1" x14ac:dyDescent="0.3">
      <c r="A33" s="15"/>
      <c r="B33" s="15"/>
      <c r="C33" s="2">
        <v>1.1499999999999999</v>
      </c>
      <c r="D33" s="6" t="s">
        <v>10</v>
      </c>
      <c r="E33" s="2">
        <v>0.98</v>
      </c>
      <c r="F33" s="3">
        <f t="shared" si="0"/>
        <v>3.6886709999999996E-2</v>
      </c>
      <c r="G33" s="3">
        <f t="shared" si="2"/>
        <v>4.4632919099999994E-2</v>
      </c>
    </row>
    <row r="34" spans="1:7" ht="48" customHeight="1" x14ac:dyDescent="0.3">
      <c r="A34" s="15"/>
      <c r="B34" s="15"/>
      <c r="C34" s="2">
        <v>1.1499999999999999</v>
      </c>
      <c r="D34" s="6" t="s">
        <v>16</v>
      </c>
      <c r="E34" s="2">
        <v>1</v>
      </c>
      <c r="F34" s="3">
        <f t="shared" si="0"/>
        <v>3.7639499999999999E-2</v>
      </c>
      <c r="G34" s="3">
        <f t="shared" si="2"/>
        <v>4.5543794999999998E-2</v>
      </c>
    </row>
    <row r="35" spans="1:7" ht="47.25" customHeight="1" x14ac:dyDescent="0.3">
      <c r="A35" s="15"/>
      <c r="B35" s="15"/>
      <c r="C35" s="2">
        <v>1.1499999999999999</v>
      </c>
      <c r="D35" s="6" t="s">
        <v>11</v>
      </c>
      <c r="E35" s="2">
        <v>1.01</v>
      </c>
      <c r="F35" s="3">
        <f t="shared" si="0"/>
        <v>3.8015895000000001E-2</v>
      </c>
      <c r="G35" s="3">
        <f t="shared" si="2"/>
        <v>4.5999232949999996E-2</v>
      </c>
    </row>
    <row r="36" spans="1:7" ht="32.25" customHeight="1" x14ac:dyDescent="0.3">
      <c r="A36" s="15"/>
      <c r="B36" s="15"/>
      <c r="C36" s="2">
        <v>1.1499999999999999</v>
      </c>
      <c r="D36" s="6" t="s">
        <v>12</v>
      </c>
      <c r="E36" s="2">
        <v>1.1499999999999999</v>
      </c>
      <c r="F36" s="3">
        <f t="shared" si="0"/>
        <v>4.3285424999999995E-2</v>
      </c>
      <c r="G36" s="3">
        <f t="shared" si="2"/>
        <v>5.2375364249999994E-2</v>
      </c>
    </row>
    <row r="37" spans="1:7" ht="19.5" customHeight="1" x14ac:dyDescent="0.3">
      <c r="A37" s="16"/>
      <c r="B37" s="16"/>
      <c r="C37" s="2">
        <v>1.1499999999999999</v>
      </c>
      <c r="D37" s="6" t="s">
        <v>13</v>
      </c>
      <c r="E37" s="2">
        <v>1.1499999999999999</v>
      </c>
      <c r="F37" s="3">
        <f t="shared" si="0"/>
        <v>4.3285424999999995E-2</v>
      </c>
      <c r="G37" s="3">
        <f t="shared" si="2"/>
        <v>5.2375364249999994E-2</v>
      </c>
    </row>
  </sheetData>
  <mergeCells count="9">
    <mergeCell ref="A1:D1"/>
    <mergeCell ref="A3:G3"/>
    <mergeCell ref="B30:B37"/>
    <mergeCell ref="A30:A37"/>
    <mergeCell ref="A9:E9"/>
    <mergeCell ref="A14:A21"/>
    <mergeCell ref="B14:B21"/>
    <mergeCell ref="A22:A29"/>
    <mergeCell ref="B22:B29"/>
  </mergeCells>
  <pageMargins left="0.70866141732283472" right="0.51181102362204722" top="0.74803149606299213" bottom="0.55118110236220474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Lapas1</vt:lpstr>
      <vt:lpstr>Lapas2</vt:lpstr>
      <vt:lpstr>Lapas3</vt:lpstr>
      <vt:lpstr>Lapas1!Print_Titles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Algirdas Bernotas</cp:lastModifiedBy>
  <cp:lastPrinted>2023-09-14T10:54:35Z</cp:lastPrinted>
  <dcterms:created xsi:type="dcterms:W3CDTF">2019-10-06T18:52:26Z</dcterms:created>
  <dcterms:modified xsi:type="dcterms:W3CDTF">2023-09-26T09:25:43Z</dcterms:modified>
</cp:coreProperties>
</file>