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rma.kvizikeviciene\Desktop\2023 Tarybos posėdžiai\06-22\03 Po tarybos (sutvarkyti)\"/>
    </mc:Choice>
  </mc:AlternateContent>
  <bookViews>
    <workbookView xWindow="120" yWindow="108" windowWidth="11472" windowHeight="6996"/>
  </bookViews>
  <sheets>
    <sheet name="Lapas1" sheetId="1" r:id="rId1"/>
  </sheets>
  <calcPr calcId="162913"/>
</workbook>
</file>

<file path=xl/calcChain.xml><?xml version="1.0" encoding="utf-8"?>
<calcChain xmlns="http://schemas.openxmlformats.org/spreadsheetml/2006/main">
  <c r="K30" i="1" l="1"/>
  <c r="K29" i="1"/>
  <c r="L29" i="1" s="1"/>
  <c r="K28" i="1"/>
  <c r="K27" i="1"/>
  <c r="K26" i="1"/>
  <c r="K25" i="1"/>
  <c r="L25" i="1" s="1"/>
  <c r="K24" i="1"/>
  <c r="K23" i="1"/>
  <c r="K22" i="1"/>
  <c r="K21" i="1"/>
  <c r="L21" i="1" s="1"/>
  <c r="K20" i="1"/>
  <c r="K19" i="1"/>
  <c r="K18" i="1"/>
  <c r="K17" i="1"/>
  <c r="L17" i="1" s="1"/>
  <c r="K16" i="1"/>
  <c r="K15" i="1"/>
  <c r="K14" i="1"/>
  <c r="K13" i="1"/>
  <c r="G30" i="1"/>
  <c r="G29" i="1"/>
  <c r="G28" i="1"/>
  <c r="L28" i="1" s="1"/>
  <c r="G27" i="1"/>
  <c r="L27" i="1" s="1"/>
  <c r="G26" i="1"/>
  <c r="G25" i="1"/>
  <c r="G24" i="1"/>
  <c r="L24" i="1" s="1"/>
  <c r="G23" i="1"/>
  <c r="L23" i="1" s="1"/>
  <c r="G22" i="1"/>
  <c r="G21" i="1"/>
  <c r="G20" i="1"/>
  <c r="L20" i="1" s="1"/>
  <c r="G19" i="1"/>
  <c r="L19" i="1" s="1"/>
  <c r="G18" i="1"/>
  <c r="G17" i="1"/>
  <c r="G16" i="1"/>
  <c r="L16" i="1" s="1"/>
  <c r="G15" i="1"/>
  <c r="L15" i="1" s="1"/>
  <c r="G14" i="1"/>
  <c r="G13" i="1"/>
  <c r="J31" i="1"/>
  <c r="I31" i="1"/>
  <c r="H31" i="1"/>
  <c r="F31" i="1"/>
  <c r="E31" i="1"/>
  <c r="D31" i="1"/>
  <c r="C31" i="1"/>
  <c r="L14" i="1" l="1"/>
  <c r="L18" i="1"/>
  <c r="L22" i="1"/>
  <c r="L26" i="1"/>
  <c r="L30" i="1"/>
  <c r="K31" i="1"/>
  <c r="L13" i="1"/>
  <c r="L31" i="1" s="1"/>
  <c r="G31" i="1"/>
</calcChain>
</file>

<file path=xl/sharedStrings.xml><?xml version="1.0" encoding="utf-8"?>
<sst xmlns="http://schemas.openxmlformats.org/spreadsheetml/2006/main" count="59" uniqueCount="53">
  <si>
    <t>Įstaigos pavadinimas</t>
  </si>
  <si>
    <t>Plungės "Ryto" pagrindinė mokykla</t>
  </si>
  <si>
    <t>Eil. Nr.</t>
  </si>
  <si>
    <t>Platelių meno mokykla</t>
  </si>
  <si>
    <t>Plungės rajono savivaldybės</t>
  </si>
  <si>
    <t>Plungės Senamiesčio mokykla</t>
  </si>
  <si>
    <t>Plungės "Saulės" gimnazija</t>
  </si>
  <si>
    <t>Plungės r. Kulių gimnazija</t>
  </si>
  <si>
    <t>Iš viso</t>
  </si>
  <si>
    <t>Plungės "Babrungo" progimnazija</t>
  </si>
  <si>
    <t>Specialiojo ugdymo centras</t>
  </si>
  <si>
    <t>Plungės M. Oginskio meno mokykla</t>
  </si>
  <si>
    <t>Ugdymo procesui oganizuoti ir valdyti</t>
  </si>
  <si>
    <t>Kiti pedagogai</t>
  </si>
  <si>
    <t>Iš viso pareigybių</t>
  </si>
  <si>
    <t>Iš viso pedagoginių pareigybių</t>
  </si>
  <si>
    <t>Nepedagoginės pareigybės, finansuojamos iš mokymo lėšų</t>
  </si>
  <si>
    <t>Iš viso nepedagoginių pareigybių</t>
  </si>
  <si>
    <t>Pedagoginių pareigybių skaičius</t>
  </si>
  <si>
    <t xml:space="preserve">Švietimo pagalbos specialistai </t>
  </si>
  <si>
    <t>Kitos nepedagoginės pareigybės</t>
  </si>
  <si>
    <t>Plungės r. Liepijų mokykla</t>
  </si>
  <si>
    <t>1.3.  PLUNGĖS SPORTO IR REKREACIJOS CENTRO  DIDŽIAUSIAS LEISTINAS PEDAGOGINIŲ PAREIGYBIŲ SKAIČIUS</t>
  </si>
  <si>
    <t>Bibliotekos darbuotojai</t>
  </si>
  <si>
    <t>Švietimo pagalbos specialistai (mokytojo padėjėjai)</t>
  </si>
  <si>
    <t>priedas</t>
  </si>
  <si>
    <t>Pastabos</t>
  </si>
  <si>
    <t>1.</t>
  </si>
  <si>
    <t>Ugdymo įstaigų vadovai tvirtina įstaigos struktūrą ir etatų sąrašą, neviršijant nustatyto leistino pareigybių skaičiaus ir asignavimų darbo užmokesčiui pagal patvirtintas atskiras pareigybių grupes.</t>
  </si>
  <si>
    <t>2.</t>
  </si>
  <si>
    <t>Įstaigos vadovas gali keisti etatus nedidindamas patvirtinto įstaigai pedagoginių ir nepedagoginių etatų skaičiaus.</t>
  </si>
  <si>
    <t>3.</t>
  </si>
  <si>
    <t>Trūkstant Mokymo lėšų švietimo pagalbos specialistams finansuoti, lėšos šiems etatams skiriamos proporcingai.</t>
  </si>
  <si>
    <t>1.1.   PLUNGĖS RAJONO ŠVIETIMO ĮSTAIGŲ DIDŽIAUSIAS LEISTINAS PEDAGOGINIŲ PAREIGYBIŲ IR NEPEDAGOGINIŲ PAREIGYBIŲ, FINANSUOJAMŲ IŠ MOKYMO  LĖŠŲ, SKAIČIUS</t>
  </si>
  <si>
    <t>Plungės akademiko  Adolfo Jucio progimnazija</t>
  </si>
  <si>
    <t>Plungės r. Žemaičių Kalvarijos Motiejaus Valančiaus gimnazija</t>
  </si>
  <si>
    <t>Plungės r. Alsėdžių Stanislovo Narutavičiaus gimnazija</t>
  </si>
  <si>
    <t>Plungės lopšelis-darželis „Pasaka“</t>
  </si>
  <si>
    <t>Plungės lopšelis-darželis „Vyturėlis“</t>
  </si>
  <si>
    <t>Plungės lopšelis-darželis „Rūtelė“</t>
  </si>
  <si>
    <t>Plungės lopšelis-darželis „Saulutė“</t>
  </si>
  <si>
    <t>Plungės lopšelis-darželis „Raudonkepuraitė"</t>
  </si>
  <si>
    <t>Plungės lopšelis-darželis „Nykštukas“</t>
  </si>
  <si>
    <t>1.2  PLUNGĖS PASLAUGŲ IR ŠVIETIMO PAGALBOS CENTRO DIŽIAUSIAS LEISTINAS PEDAGOGINIŲ PAREIGYBIŲ IR NEPEDAGOGINIŲ PAREIGYBIŲ, FINANSUOJAMŲ IŠ MOKYMO LĖŠŲ SKAIČIUS</t>
  </si>
  <si>
    <t>Karjeros specialistas</t>
  </si>
  <si>
    <t>Pastaba. M.Oginskio meno mokyklos mokytojų etatų skaičius  - 41,0, Platelių meno mokyklos mokytojų etatų skaičius - 14,82.</t>
  </si>
  <si>
    <t>Treneriai, kurie atsakingi už ugdymo programos įgyvendinimą</t>
  </si>
  <si>
    <t>Treneriai, atsakingi už baseino organizuojamas veiklas</t>
  </si>
  <si>
    <t>Specialistas metodinei veiklai</t>
  </si>
  <si>
    <t>Švietimo pagalbos etatai</t>
  </si>
  <si>
    <t xml:space="preserve">tarybos 2023 m. birželio 22 d.   </t>
  </si>
  <si>
    <t>Pedagoginės pareigybės</t>
  </si>
  <si>
    <t>sprendimo Nr. T1-163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</si>
</sst>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1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color rgb="FF000000"/>
      <name val="Calibri"/>
      <family val="2"/>
      <charset val="186"/>
    </font>
    <font>
      <sz val="10"/>
      <name val="Cambria"/>
      <family val="1"/>
      <charset val="186"/>
    </font>
    <font>
      <sz val="10"/>
      <name val="Times New Roman"/>
      <family val="1"/>
      <charset val="186"/>
    </font>
    <font>
      <sz val="11"/>
      <color rgb="FF000000"/>
      <name val="Times New Roman"/>
      <family val="1"/>
      <charset val="186"/>
    </font>
    <font>
      <i/>
      <sz val="11"/>
      <color rgb="FF000000"/>
      <name val="Times New Roman"/>
      <family val="1"/>
      <charset val="186"/>
    </font>
    <font>
      <i/>
      <sz val="1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63">
    <xf numFmtId="0" fontId="0" fillId="0" borderId="0" xfId="0"/>
    <xf numFmtId="0" fontId="3" fillId="0" borderId="0" xfId="2" applyFont="1" applyFill="1" applyBorder="1"/>
    <xf numFmtId="0" fontId="4" fillId="0" borderId="0" xfId="2" applyFont="1" applyFill="1" applyBorder="1" applyAlignment="1">
      <alignment horizontal="center" wrapText="1"/>
    </xf>
    <xf numFmtId="0" fontId="2" fillId="0" borderId="0" xfId="2" applyFont="1" applyFill="1" applyBorder="1"/>
    <xf numFmtId="0" fontId="1" fillId="0" borderId="0" xfId="1"/>
    <xf numFmtId="0" fontId="3" fillId="0" borderId="0" xfId="2" applyNumberFormat="1" applyFont="1" applyFill="1" applyBorder="1" applyAlignment="1">
      <alignment horizontal="center"/>
    </xf>
    <xf numFmtId="0" fontId="3" fillId="0" borderId="0" xfId="2" applyNumberFormat="1" applyFont="1" applyFill="1" applyBorder="1"/>
    <xf numFmtId="0" fontId="5" fillId="0" borderId="0" xfId="1" applyFont="1" applyFill="1" applyBorder="1"/>
    <xf numFmtId="0" fontId="4" fillId="0" borderId="0" xfId="2" applyFont="1" applyFill="1" applyBorder="1" applyAlignment="1">
      <alignment wrapText="1"/>
    </xf>
    <xf numFmtId="0" fontId="4" fillId="0" borderId="2" xfId="2" applyNumberFormat="1" applyFont="1" applyFill="1" applyBorder="1" applyAlignment="1">
      <alignment horizontal="center" wrapText="1"/>
    </xf>
    <xf numFmtId="0" fontId="4" fillId="0" borderId="2" xfId="2" applyFont="1" applyFill="1" applyBorder="1" applyAlignment="1">
      <alignment wrapText="1"/>
    </xf>
    <xf numFmtId="0" fontId="4" fillId="0" borderId="2" xfId="2" applyFont="1" applyFill="1" applyBorder="1" applyAlignment="1">
      <alignment horizontal="center" wrapText="1"/>
    </xf>
    <xf numFmtId="0" fontId="3" fillId="0" borderId="2" xfId="2" applyNumberFormat="1" applyFont="1" applyFill="1" applyBorder="1" applyAlignment="1">
      <alignment horizontal="center" wrapText="1"/>
    </xf>
    <xf numFmtId="0" fontId="3" fillId="0" borderId="2" xfId="2" applyNumberFormat="1" applyFont="1" applyFill="1" applyBorder="1" applyAlignment="1">
      <alignment wrapText="1"/>
    </xf>
    <xf numFmtId="2" fontId="3" fillId="0" borderId="2" xfId="2" applyNumberFormat="1" applyFont="1" applyFill="1" applyBorder="1" applyAlignment="1">
      <alignment horizontal="center" wrapText="1"/>
    </xf>
    <xf numFmtId="2" fontId="3" fillId="0" borderId="2" xfId="2" applyNumberFormat="1" applyFont="1" applyFill="1" applyBorder="1" applyAlignment="1">
      <alignment horizontal="center"/>
    </xf>
    <xf numFmtId="0" fontId="3" fillId="0" borderId="2" xfId="2" applyFont="1" applyFill="1" applyBorder="1" applyAlignment="1">
      <alignment horizontal="center"/>
    </xf>
    <xf numFmtId="2" fontId="4" fillId="0" borderId="2" xfId="2" applyNumberFormat="1" applyFont="1" applyFill="1" applyBorder="1" applyAlignment="1">
      <alignment horizontal="center"/>
    </xf>
    <xf numFmtId="2" fontId="4" fillId="0" borderId="2" xfId="2" applyNumberFormat="1" applyFont="1" applyFill="1" applyBorder="1" applyAlignment="1">
      <alignment horizontal="center" wrapText="1"/>
    </xf>
    <xf numFmtId="0" fontId="3" fillId="0" borderId="2" xfId="2" applyNumberFormat="1" applyFont="1" applyFill="1" applyBorder="1" applyAlignment="1">
      <alignment horizontal="left" wrapText="1"/>
    </xf>
    <xf numFmtId="0" fontId="3" fillId="0" borderId="2" xfId="2" applyNumberFormat="1" applyFont="1" applyFill="1" applyBorder="1" applyAlignment="1">
      <alignment horizontal="center"/>
    </xf>
    <xf numFmtId="0" fontId="3" fillId="0" borderId="2" xfId="2" applyNumberFormat="1" applyFont="1" applyFill="1" applyBorder="1" applyAlignment="1">
      <alignment horizontal="left"/>
    </xf>
    <xf numFmtId="0" fontId="3" fillId="0" borderId="1" xfId="2" applyNumberFormat="1" applyFont="1" applyFill="1" applyBorder="1" applyAlignment="1">
      <alignment horizontal="center" wrapText="1"/>
    </xf>
    <xf numFmtId="0" fontId="3" fillId="0" borderId="1" xfId="2" applyNumberFormat="1" applyFont="1" applyFill="1" applyBorder="1" applyAlignment="1">
      <alignment horizontal="left" wrapText="1"/>
    </xf>
    <xf numFmtId="0" fontId="3" fillId="0" borderId="2" xfId="2" applyNumberFormat="1" applyFont="1" applyFill="1" applyBorder="1" applyAlignment="1">
      <alignment horizontal="left" vertical="justify"/>
    </xf>
    <xf numFmtId="0" fontId="4" fillId="0" borderId="2" xfId="2" applyNumberFormat="1" applyFont="1" applyFill="1" applyBorder="1" applyAlignment="1">
      <alignment horizontal="center"/>
    </xf>
    <xf numFmtId="0" fontId="4" fillId="0" borderId="2" xfId="2" applyNumberFormat="1" applyFont="1" applyFill="1" applyBorder="1"/>
    <xf numFmtId="164" fontId="4" fillId="0" borderId="2" xfId="2" applyNumberFormat="1" applyFont="1" applyFill="1" applyBorder="1" applyAlignment="1">
      <alignment horizontal="center" wrapText="1"/>
    </xf>
    <xf numFmtId="2" fontId="3" fillId="0" borderId="0" xfId="2" applyNumberFormat="1" applyFont="1" applyFill="1" applyBorder="1" applyAlignment="1">
      <alignment horizontal="center" wrapText="1"/>
    </xf>
    <xf numFmtId="2" fontId="3" fillId="0" borderId="0" xfId="2" applyNumberFormat="1" applyFont="1" applyFill="1" applyBorder="1" applyAlignment="1">
      <alignment horizontal="center"/>
    </xf>
    <xf numFmtId="0" fontId="6" fillId="0" borderId="0" xfId="2" applyNumberFormat="1" applyFont="1" applyFill="1" applyBorder="1"/>
    <xf numFmtId="0" fontId="4" fillId="0" borderId="0" xfId="2" applyNumberFormat="1" applyFont="1" applyFill="1" applyBorder="1"/>
    <xf numFmtId="2" fontId="4" fillId="0" borderId="0" xfId="2" applyNumberFormat="1" applyFont="1" applyFill="1" applyBorder="1" applyAlignment="1">
      <alignment horizontal="center"/>
    </xf>
    <xf numFmtId="2" fontId="4" fillId="0" borderId="0" xfId="2" applyNumberFormat="1" applyFont="1" applyFill="1" applyBorder="1" applyAlignment="1">
      <alignment horizontal="center" wrapText="1"/>
    </xf>
    <xf numFmtId="0" fontId="4" fillId="0" borderId="0" xfId="2" applyNumberFormat="1" applyFont="1" applyFill="1" applyBorder="1" applyAlignment="1">
      <alignment horizontal="center" wrapText="1"/>
    </xf>
    <xf numFmtId="0" fontId="4" fillId="0" borderId="0" xfId="2" applyNumberFormat="1" applyFont="1" applyFill="1" applyBorder="1" applyAlignment="1">
      <alignment wrapText="1"/>
    </xf>
    <xf numFmtId="0" fontId="4" fillId="0" borderId="2" xfId="2" applyNumberFormat="1" applyFont="1" applyFill="1" applyBorder="1" applyAlignment="1">
      <alignment wrapText="1"/>
    </xf>
    <xf numFmtId="0" fontId="3" fillId="0" borderId="0" xfId="2" applyFont="1" applyFill="1" applyBorder="1" applyAlignment="1">
      <alignment horizontal="center" wrapText="1"/>
    </xf>
    <xf numFmtId="0" fontId="4" fillId="0" borderId="1" xfId="2" applyNumberFormat="1" applyFont="1" applyFill="1" applyBorder="1" applyAlignment="1">
      <alignment wrapText="1"/>
    </xf>
    <xf numFmtId="0" fontId="4" fillId="0" borderId="1" xfId="2" applyFont="1" applyFill="1" applyBorder="1" applyAlignment="1">
      <alignment wrapText="1"/>
    </xf>
    <xf numFmtId="0" fontId="3" fillId="0" borderId="0" xfId="2" applyNumberFormat="1" applyFont="1" applyFill="1" applyBorder="1" applyAlignment="1"/>
    <xf numFmtId="0" fontId="7" fillId="0" borderId="0" xfId="2" applyNumberFormat="1" applyFont="1" applyFill="1" applyBorder="1"/>
    <xf numFmtId="0" fontId="8" fillId="0" borderId="0" xfId="1" applyFont="1" applyFill="1" applyBorder="1"/>
    <xf numFmtId="0" fontId="7" fillId="0" borderId="0" xfId="2" applyFont="1" applyFill="1" applyBorder="1"/>
    <xf numFmtId="0" fontId="7" fillId="0" borderId="0" xfId="1" applyFont="1"/>
    <xf numFmtId="0" fontId="9" fillId="0" borderId="0" xfId="1" applyFont="1" applyFill="1" applyBorder="1"/>
    <xf numFmtId="0" fontId="10" fillId="0" borderId="0" xfId="2" applyFont="1" applyFill="1" applyBorder="1"/>
    <xf numFmtId="0" fontId="4" fillId="0" borderId="0" xfId="2" applyFont="1" applyFill="1" applyBorder="1" applyAlignment="1">
      <alignment horizontal="center" wrapText="1"/>
    </xf>
    <xf numFmtId="0" fontId="4" fillId="0" borderId="0" xfId="2" applyNumberFormat="1" applyFont="1" applyFill="1" applyBorder="1" applyAlignment="1">
      <alignment horizontal="center"/>
    </xf>
    <xf numFmtId="164" fontId="4" fillId="0" borderId="0" xfId="2" applyNumberFormat="1" applyFont="1" applyFill="1" applyBorder="1" applyAlignment="1">
      <alignment horizontal="center" wrapText="1"/>
    </xf>
    <xf numFmtId="0" fontId="4" fillId="0" borderId="1" xfId="2" applyFont="1" applyFill="1" applyBorder="1" applyAlignment="1">
      <alignment horizontal="center" wrapText="1"/>
    </xf>
    <xf numFmtId="0" fontId="4" fillId="0" borderId="6" xfId="2" applyFont="1" applyFill="1" applyBorder="1" applyAlignment="1">
      <alignment horizontal="center" wrapText="1"/>
    </xf>
    <xf numFmtId="0" fontId="4" fillId="0" borderId="0" xfId="2" applyNumberFormat="1" applyFont="1" applyFill="1" applyBorder="1" applyAlignment="1">
      <alignment horizontal="left" wrapText="1"/>
    </xf>
    <xf numFmtId="0" fontId="4" fillId="0" borderId="2" xfId="2" applyNumberFormat="1" applyFont="1" applyFill="1" applyBorder="1" applyAlignment="1">
      <alignment horizontal="center" wrapText="1"/>
    </xf>
    <xf numFmtId="0" fontId="4" fillId="0" borderId="2" xfId="2" applyFont="1" applyFill="1" applyBorder="1" applyAlignment="1">
      <alignment horizontal="center" wrapText="1"/>
    </xf>
    <xf numFmtId="0" fontId="4" fillId="0" borderId="0" xfId="2" applyFont="1" applyFill="1" applyBorder="1" applyAlignment="1">
      <alignment horizontal="center" wrapText="1"/>
    </xf>
    <xf numFmtId="0" fontId="4" fillId="0" borderId="0" xfId="2" applyNumberFormat="1" applyFont="1" applyFill="1" applyBorder="1" applyAlignment="1">
      <alignment horizontal="center" wrapText="1"/>
    </xf>
    <xf numFmtId="0" fontId="4" fillId="0" borderId="1" xfId="2" applyNumberFormat="1" applyFont="1" applyFill="1" applyBorder="1" applyAlignment="1">
      <alignment horizontal="center" vertical="center" wrapText="1"/>
    </xf>
    <xf numFmtId="0" fontId="4" fillId="0" borderId="6" xfId="2" applyNumberFormat="1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horizontal="center" wrapText="1"/>
    </xf>
    <xf numFmtId="0" fontId="4" fillId="0" borderId="4" xfId="2" applyFont="1" applyFill="1" applyBorder="1" applyAlignment="1">
      <alignment horizontal="center" wrapText="1"/>
    </xf>
    <xf numFmtId="0" fontId="4" fillId="0" borderId="5" xfId="2" applyFont="1" applyFill="1" applyBorder="1" applyAlignment="1">
      <alignment horizontal="center" wrapText="1"/>
    </xf>
    <xf numFmtId="0" fontId="8" fillId="0" borderId="0" xfId="1" applyFont="1" applyFill="1" applyBorder="1" applyAlignment="1">
      <alignment horizontal="left"/>
    </xf>
  </cellXfs>
  <cellStyles count="3">
    <cellStyle name="Įprastas" xfId="0" builtinId="0"/>
    <cellStyle name="Įprastas_Lapas1" xfId="1"/>
    <cellStyle name="Įprastas_Lapas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63"/>
  <sheetViews>
    <sheetView tabSelected="1" workbookViewId="0">
      <selection activeCell="C3" sqref="C3"/>
    </sheetView>
  </sheetViews>
  <sheetFormatPr defaultRowHeight="14.4" x14ac:dyDescent="0.3"/>
  <cols>
    <col min="2" max="2" width="44.33203125" customWidth="1"/>
    <col min="9" max="9" width="15.109375" customWidth="1"/>
  </cols>
  <sheetData>
    <row r="1" spans="1:15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2"/>
      <c r="L1" s="3"/>
      <c r="M1" s="4"/>
      <c r="N1" s="4"/>
      <c r="O1" s="4"/>
    </row>
    <row r="2" spans="1:15" x14ac:dyDescent="0.3">
      <c r="A2" s="5"/>
      <c r="B2" s="6"/>
      <c r="C2" s="6"/>
      <c r="D2" s="1"/>
      <c r="E2" s="1"/>
      <c r="F2" s="1"/>
      <c r="G2" s="1"/>
      <c r="H2" s="1"/>
      <c r="I2" s="42" t="s">
        <v>4</v>
      </c>
      <c r="J2" s="42"/>
      <c r="K2" s="42"/>
      <c r="L2" s="43"/>
      <c r="M2" s="44"/>
      <c r="N2" s="4"/>
      <c r="O2" s="4"/>
    </row>
    <row r="3" spans="1:15" x14ac:dyDescent="0.3">
      <c r="A3" s="5"/>
      <c r="B3" s="6"/>
      <c r="C3" s="6"/>
      <c r="D3" s="1"/>
      <c r="E3" s="1"/>
      <c r="F3" s="1"/>
      <c r="G3" s="1"/>
      <c r="H3" s="1"/>
      <c r="I3" s="42" t="s">
        <v>50</v>
      </c>
      <c r="J3" s="42"/>
      <c r="K3" s="42"/>
      <c r="L3" s="43"/>
      <c r="M3" s="44"/>
      <c r="N3" s="4"/>
      <c r="O3" s="4"/>
    </row>
    <row r="4" spans="1:15" x14ac:dyDescent="0.3">
      <c r="A4" s="5"/>
      <c r="B4" s="6"/>
      <c r="C4" s="6"/>
      <c r="D4" s="1"/>
      <c r="E4" s="1"/>
      <c r="F4" s="1"/>
      <c r="G4" s="1"/>
      <c r="H4" s="1"/>
      <c r="I4" s="42" t="s">
        <v>52</v>
      </c>
      <c r="J4" s="62"/>
      <c r="K4" s="42"/>
      <c r="L4" s="43"/>
      <c r="M4" s="44"/>
      <c r="N4" s="4"/>
      <c r="O4" s="4"/>
    </row>
    <row r="5" spans="1:15" x14ac:dyDescent="0.3">
      <c r="A5" s="5"/>
      <c r="B5" s="6"/>
      <c r="C5" s="6"/>
      <c r="D5" s="1"/>
      <c r="E5" s="1"/>
      <c r="F5" s="1"/>
      <c r="G5" s="1"/>
      <c r="H5" s="1"/>
      <c r="I5" s="42" t="s">
        <v>25</v>
      </c>
      <c r="J5" s="42"/>
      <c r="K5" s="42"/>
      <c r="L5" s="43"/>
      <c r="M5" s="44"/>
      <c r="N5" s="4"/>
      <c r="O5" s="4"/>
    </row>
    <row r="6" spans="1:15" x14ac:dyDescent="0.3">
      <c r="A6" s="3"/>
      <c r="B6" s="3"/>
      <c r="C6" s="3"/>
      <c r="D6" s="3"/>
      <c r="E6" s="3"/>
      <c r="F6" s="3"/>
      <c r="G6" s="3"/>
      <c r="H6" s="3"/>
      <c r="I6" s="45"/>
      <c r="J6" s="45"/>
      <c r="K6" s="45"/>
      <c r="L6" s="46"/>
      <c r="M6" s="44"/>
      <c r="N6" s="4"/>
      <c r="O6" s="4"/>
    </row>
    <row r="7" spans="1:15" x14ac:dyDescent="0.3">
      <c r="A7" s="56" t="s">
        <v>33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3"/>
      <c r="M7" s="4"/>
      <c r="N7" s="4"/>
      <c r="O7" s="4"/>
    </row>
    <row r="8" spans="1:15" x14ac:dyDescent="0.3">
      <c r="A8" s="56"/>
      <c r="B8" s="56"/>
      <c r="C8" s="56"/>
      <c r="D8" s="56"/>
      <c r="E8" s="56"/>
      <c r="F8" s="56"/>
      <c r="G8" s="56"/>
      <c r="H8" s="56"/>
      <c r="I8" s="56"/>
      <c r="J8" s="56"/>
      <c r="K8" s="56"/>
      <c r="L8" s="3"/>
      <c r="M8" s="4"/>
      <c r="N8" s="4"/>
      <c r="O8" s="4"/>
    </row>
    <row r="9" spans="1:15" x14ac:dyDescent="0.3">
      <c r="A9" s="56"/>
      <c r="B9" s="56"/>
      <c r="C9" s="56"/>
      <c r="D9" s="56"/>
      <c r="E9" s="56"/>
      <c r="F9" s="56"/>
      <c r="G9" s="56"/>
      <c r="H9" s="56"/>
      <c r="I9" s="56"/>
      <c r="J9" s="56"/>
      <c r="K9" s="56"/>
      <c r="L9" s="3"/>
      <c r="M9" s="4"/>
      <c r="N9" s="4"/>
      <c r="O9" s="4"/>
    </row>
    <row r="10" spans="1:15" x14ac:dyDescent="0.3">
      <c r="A10" s="5"/>
      <c r="B10" s="6"/>
      <c r="C10" s="6"/>
      <c r="D10" s="1"/>
      <c r="E10" s="1"/>
      <c r="F10" s="1"/>
      <c r="G10" s="1"/>
      <c r="H10" s="1"/>
      <c r="I10" s="8"/>
      <c r="J10" s="1"/>
      <c r="K10" s="2"/>
      <c r="L10" s="3"/>
      <c r="M10" s="4"/>
      <c r="N10" s="4"/>
      <c r="O10" s="4"/>
    </row>
    <row r="11" spans="1:15" ht="49.5" customHeight="1" x14ac:dyDescent="0.3">
      <c r="A11" s="57" t="s">
        <v>2</v>
      </c>
      <c r="B11" s="57" t="s">
        <v>0</v>
      </c>
      <c r="C11" s="53" t="s">
        <v>51</v>
      </c>
      <c r="D11" s="53"/>
      <c r="E11" s="53"/>
      <c r="F11" s="53"/>
      <c r="G11" s="50" t="s">
        <v>15</v>
      </c>
      <c r="H11" s="59" t="s">
        <v>16</v>
      </c>
      <c r="I11" s="60"/>
      <c r="J11" s="61"/>
      <c r="K11" s="50" t="s">
        <v>17</v>
      </c>
      <c r="L11" s="50" t="s">
        <v>14</v>
      </c>
      <c r="M11" s="4"/>
      <c r="N11" s="4"/>
      <c r="O11" s="4"/>
    </row>
    <row r="12" spans="1:15" ht="69.599999999999994" x14ac:dyDescent="0.3">
      <c r="A12" s="58"/>
      <c r="B12" s="58"/>
      <c r="C12" s="9" t="s">
        <v>12</v>
      </c>
      <c r="D12" s="10" t="s">
        <v>19</v>
      </c>
      <c r="E12" s="11" t="s">
        <v>44</v>
      </c>
      <c r="F12" s="10" t="s">
        <v>13</v>
      </c>
      <c r="G12" s="51"/>
      <c r="H12" s="10" t="s">
        <v>23</v>
      </c>
      <c r="I12" s="10" t="s">
        <v>24</v>
      </c>
      <c r="J12" s="10" t="s">
        <v>20</v>
      </c>
      <c r="K12" s="51"/>
      <c r="L12" s="51"/>
      <c r="M12" s="4"/>
      <c r="N12" s="4"/>
      <c r="O12" s="4"/>
    </row>
    <row r="13" spans="1:15" ht="13.5" customHeight="1" x14ac:dyDescent="0.3">
      <c r="A13" s="12">
        <v>1</v>
      </c>
      <c r="B13" s="13" t="s">
        <v>34</v>
      </c>
      <c r="C13" s="14">
        <v>3</v>
      </c>
      <c r="D13" s="15">
        <v>8.5</v>
      </c>
      <c r="E13" s="16">
        <v>0.5</v>
      </c>
      <c r="F13" s="15">
        <v>32.68</v>
      </c>
      <c r="G13" s="17">
        <f>SUM(C13:F13)</f>
        <v>44.68</v>
      </c>
      <c r="H13" s="15">
        <v>1.5</v>
      </c>
      <c r="I13" s="15">
        <v>10.25</v>
      </c>
      <c r="J13" s="15">
        <v>0</v>
      </c>
      <c r="K13" s="17">
        <f>SUM(H13:J13)</f>
        <v>11.75</v>
      </c>
      <c r="L13" s="18">
        <f>SUM(K13,G13)</f>
        <v>56.43</v>
      </c>
      <c r="M13" s="4"/>
      <c r="N13" s="4"/>
      <c r="O13" s="4"/>
    </row>
    <row r="14" spans="1:15" ht="13.5" customHeight="1" x14ac:dyDescent="0.3">
      <c r="A14" s="12">
        <v>2</v>
      </c>
      <c r="B14" s="19" t="s">
        <v>9</v>
      </c>
      <c r="C14" s="14">
        <v>1.75</v>
      </c>
      <c r="D14" s="15">
        <v>2.5</v>
      </c>
      <c r="E14" s="16">
        <v>0.5</v>
      </c>
      <c r="F14" s="15">
        <v>13.77</v>
      </c>
      <c r="G14" s="17">
        <f t="shared" ref="G14:G30" si="0">SUM(C14:F14)</f>
        <v>18.52</v>
      </c>
      <c r="H14" s="15">
        <v>0.75</v>
      </c>
      <c r="I14" s="15">
        <v>1</v>
      </c>
      <c r="J14" s="15">
        <v>0</v>
      </c>
      <c r="K14" s="17">
        <f t="shared" ref="K14:K30" si="1">SUM(H14:J14)</f>
        <v>1.75</v>
      </c>
      <c r="L14" s="18">
        <f t="shared" ref="L14:L30" si="2">SUM(K14,G14)</f>
        <v>20.27</v>
      </c>
      <c r="M14" s="4"/>
      <c r="N14" s="4"/>
      <c r="O14" s="4"/>
    </row>
    <row r="15" spans="1:15" ht="13.5" customHeight="1" x14ac:dyDescent="0.3">
      <c r="A15" s="12">
        <v>3</v>
      </c>
      <c r="B15" s="13" t="s">
        <v>1</v>
      </c>
      <c r="C15" s="14">
        <v>3</v>
      </c>
      <c r="D15" s="15">
        <v>7.25</v>
      </c>
      <c r="E15" s="16">
        <v>1</v>
      </c>
      <c r="F15" s="15">
        <v>57.05</v>
      </c>
      <c r="G15" s="17">
        <f t="shared" si="0"/>
        <v>68.3</v>
      </c>
      <c r="H15" s="15">
        <v>1.5</v>
      </c>
      <c r="I15" s="15">
        <v>4</v>
      </c>
      <c r="J15" s="15">
        <v>0.25</v>
      </c>
      <c r="K15" s="17">
        <f t="shared" si="1"/>
        <v>5.75</v>
      </c>
      <c r="L15" s="18">
        <f t="shared" si="2"/>
        <v>74.05</v>
      </c>
      <c r="M15" s="7"/>
      <c r="N15" s="7"/>
      <c r="O15" s="7"/>
    </row>
    <row r="16" spans="1:15" ht="13.5" customHeight="1" x14ac:dyDescent="0.3">
      <c r="A16" s="20">
        <v>4</v>
      </c>
      <c r="B16" s="21" t="s">
        <v>7</v>
      </c>
      <c r="C16" s="14">
        <v>2</v>
      </c>
      <c r="D16" s="15">
        <v>3.5</v>
      </c>
      <c r="E16" s="16">
        <v>0.5</v>
      </c>
      <c r="F16" s="15">
        <v>29.209999999999997</v>
      </c>
      <c r="G16" s="17">
        <f t="shared" si="0"/>
        <v>35.209999999999994</v>
      </c>
      <c r="H16" s="15">
        <v>0.75</v>
      </c>
      <c r="I16" s="15">
        <v>4.9000000000000004</v>
      </c>
      <c r="J16" s="15">
        <v>0</v>
      </c>
      <c r="K16" s="17">
        <f t="shared" si="1"/>
        <v>5.65</v>
      </c>
      <c r="L16" s="18">
        <f t="shared" si="2"/>
        <v>40.859999999999992</v>
      </c>
      <c r="M16" s="7"/>
      <c r="N16" s="7"/>
      <c r="O16" s="7"/>
    </row>
    <row r="17" spans="1:15" ht="13.5" customHeight="1" x14ac:dyDescent="0.3">
      <c r="A17" s="12">
        <v>5</v>
      </c>
      <c r="B17" s="13" t="s">
        <v>35</v>
      </c>
      <c r="C17" s="14">
        <v>2</v>
      </c>
      <c r="D17" s="15">
        <v>4.25</v>
      </c>
      <c r="E17" s="16">
        <v>0.5</v>
      </c>
      <c r="F17" s="15">
        <v>29.459999999999997</v>
      </c>
      <c r="G17" s="17">
        <f t="shared" si="0"/>
        <v>36.209999999999994</v>
      </c>
      <c r="H17" s="15">
        <v>0.75</v>
      </c>
      <c r="I17" s="15">
        <v>3.5</v>
      </c>
      <c r="J17" s="15">
        <v>0</v>
      </c>
      <c r="K17" s="17">
        <f t="shared" si="1"/>
        <v>4.25</v>
      </c>
      <c r="L17" s="18">
        <f t="shared" si="2"/>
        <v>40.459999999999994</v>
      </c>
      <c r="M17" s="7"/>
      <c r="N17" s="7"/>
      <c r="O17" s="7"/>
    </row>
    <row r="18" spans="1:15" ht="13.5" customHeight="1" x14ac:dyDescent="0.3">
      <c r="A18" s="22">
        <v>6</v>
      </c>
      <c r="B18" s="23" t="s">
        <v>36</v>
      </c>
      <c r="C18" s="14">
        <v>2.35</v>
      </c>
      <c r="D18" s="15">
        <v>4</v>
      </c>
      <c r="E18" s="16">
        <v>0.5</v>
      </c>
      <c r="F18" s="15">
        <v>30.59</v>
      </c>
      <c r="G18" s="17">
        <f t="shared" si="0"/>
        <v>37.44</v>
      </c>
      <c r="H18" s="15">
        <v>0.75</v>
      </c>
      <c r="I18" s="15">
        <v>4</v>
      </c>
      <c r="J18" s="15">
        <v>0</v>
      </c>
      <c r="K18" s="17">
        <f t="shared" si="1"/>
        <v>4.75</v>
      </c>
      <c r="L18" s="18">
        <f t="shared" si="2"/>
        <v>42.19</v>
      </c>
      <c r="M18" s="7"/>
      <c r="N18" s="7"/>
      <c r="O18" s="7"/>
    </row>
    <row r="19" spans="1:15" ht="13.5" customHeight="1" x14ac:dyDescent="0.3">
      <c r="A19" s="12">
        <v>7</v>
      </c>
      <c r="B19" s="19" t="s">
        <v>21</v>
      </c>
      <c r="C19" s="14">
        <v>3.5</v>
      </c>
      <c r="D19" s="15">
        <v>4.25</v>
      </c>
      <c r="E19" s="16">
        <v>0.5</v>
      </c>
      <c r="F19" s="15">
        <v>39.119999999999997</v>
      </c>
      <c r="G19" s="17">
        <f t="shared" si="0"/>
        <v>47.37</v>
      </c>
      <c r="H19" s="15">
        <v>0.95</v>
      </c>
      <c r="I19" s="15">
        <v>5.75</v>
      </c>
      <c r="J19" s="15">
        <v>0</v>
      </c>
      <c r="K19" s="17">
        <f t="shared" si="1"/>
        <v>6.7</v>
      </c>
      <c r="L19" s="18">
        <f t="shared" si="2"/>
        <v>54.07</v>
      </c>
      <c r="M19" s="7"/>
      <c r="N19" s="7"/>
      <c r="O19" s="7"/>
    </row>
    <row r="20" spans="1:15" ht="13.5" customHeight="1" x14ac:dyDescent="0.3">
      <c r="A20" s="12">
        <v>8</v>
      </c>
      <c r="B20" s="19" t="s">
        <v>5</v>
      </c>
      <c r="C20" s="14">
        <v>3</v>
      </c>
      <c r="D20" s="15">
        <v>7.25</v>
      </c>
      <c r="E20" s="16">
        <v>1</v>
      </c>
      <c r="F20" s="15">
        <v>57.99</v>
      </c>
      <c r="G20" s="17">
        <f t="shared" si="0"/>
        <v>69.240000000000009</v>
      </c>
      <c r="H20" s="15">
        <v>1.5</v>
      </c>
      <c r="I20" s="15">
        <v>5.25</v>
      </c>
      <c r="J20" s="15">
        <v>0.25</v>
      </c>
      <c r="K20" s="17">
        <f t="shared" si="1"/>
        <v>7</v>
      </c>
      <c r="L20" s="18">
        <f t="shared" si="2"/>
        <v>76.240000000000009</v>
      </c>
      <c r="M20" s="7"/>
      <c r="N20" s="7"/>
      <c r="O20" s="7"/>
    </row>
    <row r="21" spans="1:15" ht="13.5" customHeight="1" x14ac:dyDescent="0.3">
      <c r="A21" s="12">
        <v>9</v>
      </c>
      <c r="B21" s="13" t="s">
        <v>6</v>
      </c>
      <c r="C21" s="14">
        <v>3.25</v>
      </c>
      <c r="D21" s="15">
        <v>2.5</v>
      </c>
      <c r="E21" s="16">
        <v>1</v>
      </c>
      <c r="F21" s="15">
        <v>58.06</v>
      </c>
      <c r="G21" s="17">
        <f t="shared" si="0"/>
        <v>64.81</v>
      </c>
      <c r="H21" s="15">
        <v>1.5</v>
      </c>
      <c r="I21" s="15">
        <v>0</v>
      </c>
      <c r="J21" s="15">
        <v>0.25</v>
      </c>
      <c r="K21" s="17">
        <f t="shared" si="1"/>
        <v>1.75</v>
      </c>
      <c r="L21" s="18">
        <f t="shared" si="2"/>
        <v>66.56</v>
      </c>
      <c r="M21" s="7"/>
      <c r="N21" s="7"/>
      <c r="O21" s="7"/>
    </row>
    <row r="22" spans="1:15" ht="13.5" customHeight="1" x14ac:dyDescent="0.3">
      <c r="A22" s="12">
        <v>10</v>
      </c>
      <c r="B22" s="13" t="s">
        <v>10</v>
      </c>
      <c r="C22" s="14">
        <v>2.5</v>
      </c>
      <c r="D22" s="15">
        <v>5.75</v>
      </c>
      <c r="E22" s="16">
        <v>0</v>
      </c>
      <c r="F22" s="15">
        <v>33.07</v>
      </c>
      <c r="G22" s="17">
        <f t="shared" si="0"/>
        <v>41.32</v>
      </c>
      <c r="H22" s="15">
        <v>0.25</v>
      </c>
      <c r="I22" s="15">
        <v>8</v>
      </c>
      <c r="J22" s="15">
        <v>0</v>
      </c>
      <c r="K22" s="17">
        <f t="shared" si="1"/>
        <v>8.25</v>
      </c>
      <c r="L22" s="18">
        <f t="shared" si="2"/>
        <v>49.57</v>
      </c>
      <c r="M22" s="7"/>
      <c r="N22" s="7"/>
      <c r="O22" s="7"/>
    </row>
    <row r="23" spans="1:15" ht="13.5" customHeight="1" x14ac:dyDescent="0.3">
      <c r="A23" s="12">
        <v>11</v>
      </c>
      <c r="B23" s="24" t="s">
        <v>37</v>
      </c>
      <c r="C23" s="14">
        <v>1.75</v>
      </c>
      <c r="D23" s="15">
        <v>7</v>
      </c>
      <c r="E23" s="16">
        <v>0</v>
      </c>
      <c r="F23" s="15">
        <v>22.65</v>
      </c>
      <c r="G23" s="17">
        <f t="shared" si="0"/>
        <v>31.4</v>
      </c>
      <c r="H23" s="15">
        <v>0</v>
      </c>
      <c r="I23" s="15">
        <v>5</v>
      </c>
      <c r="J23" s="15">
        <v>0</v>
      </c>
      <c r="K23" s="17">
        <f t="shared" si="1"/>
        <v>5</v>
      </c>
      <c r="L23" s="18">
        <f t="shared" si="2"/>
        <v>36.4</v>
      </c>
      <c r="M23" s="4"/>
      <c r="N23" s="4"/>
      <c r="O23" s="4"/>
    </row>
    <row r="24" spans="1:15" ht="13.5" customHeight="1" x14ac:dyDescent="0.3">
      <c r="A24" s="12">
        <v>12</v>
      </c>
      <c r="B24" s="24" t="s">
        <v>38</v>
      </c>
      <c r="C24" s="14">
        <v>2.5</v>
      </c>
      <c r="D24" s="15">
        <v>4.5</v>
      </c>
      <c r="E24" s="16">
        <v>0</v>
      </c>
      <c r="F24" s="15">
        <v>31.9</v>
      </c>
      <c r="G24" s="17">
        <f t="shared" si="0"/>
        <v>38.9</v>
      </c>
      <c r="H24" s="15">
        <v>0</v>
      </c>
      <c r="I24" s="15">
        <v>9</v>
      </c>
      <c r="J24" s="15">
        <v>0</v>
      </c>
      <c r="K24" s="17">
        <f t="shared" si="1"/>
        <v>9</v>
      </c>
      <c r="L24" s="18">
        <f t="shared" si="2"/>
        <v>47.9</v>
      </c>
      <c r="M24" s="4"/>
      <c r="N24" s="4"/>
      <c r="O24" s="4"/>
    </row>
    <row r="25" spans="1:15" ht="13.5" customHeight="1" x14ac:dyDescent="0.3">
      <c r="A25" s="12">
        <v>13</v>
      </c>
      <c r="B25" s="24" t="s">
        <v>39</v>
      </c>
      <c r="C25" s="14">
        <v>1.75</v>
      </c>
      <c r="D25" s="15">
        <v>2.25</v>
      </c>
      <c r="E25" s="16">
        <v>0</v>
      </c>
      <c r="F25" s="15">
        <v>21.65</v>
      </c>
      <c r="G25" s="17">
        <f t="shared" si="0"/>
        <v>25.65</v>
      </c>
      <c r="H25" s="15">
        <v>0</v>
      </c>
      <c r="I25" s="15">
        <v>5</v>
      </c>
      <c r="J25" s="15">
        <v>0</v>
      </c>
      <c r="K25" s="17">
        <f t="shared" si="1"/>
        <v>5</v>
      </c>
      <c r="L25" s="18">
        <f t="shared" si="2"/>
        <v>30.65</v>
      </c>
      <c r="M25" s="4"/>
      <c r="N25" s="4"/>
      <c r="O25" s="4"/>
    </row>
    <row r="26" spans="1:15" ht="13.5" customHeight="1" x14ac:dyDescent="0.3">
      <c r="A26" s="12">
        <v>14</v>
      </c>
      <c r="B26" s="24" t="s">
        <v>40</v>
      </c>
      <c r="C26" s="14">
        <v>1.75</v>
      </c>
      <c r="D26" s="15">
        <v>2</v>
      </c>
      <c r="E26" s="16">
        <v>0</v>
      </c>
      <c r="F26" s="15">
        <v>21.65</v>
      </c>
      <c r="G26" s="17">
        <f t="shared" si="0"/>
        <v>25.4</v>
      </c>
      <c r="H26" s="15">
        <v>0</v>
      </c>
      <c r="I26" s="15">
        <v>4.5999999999999996</v>
      </c>
      <c r="J26" s="15">
        <v>0</v>
      </c>
      <c r="K26" s="17">
        <f t="shared" si="1"/>
        <v>4.5999999999999996</v>
      </c>
      <c r="L26" s="18">
        <f t="shared" si="2"/>
        <v>30</v>
      </c>
      <c r="M26" s="4"/>
      <c r="N26" s="4"/>
      <c r="O26" s="4"/>
    </row>
    <row r="27" spans="1:15" ht="13.5" customHeight="1" x14ac:dyDescent="0.3">
      <c r="A27" s="12">
        <v>15</v>
      </c>
      <c r="B27" s="24" t="s">
        <v>41</v>
      </c>
      <c r="C27" s="14">
        <v>2.25</v>
      </c>
      <c r="D27" s="15">
        <v>2.25</v>
      </c>
      <c r="E27" s="16">
        <v>0</v>
      </c>
      <c r="F27" s="15">
        <v>27.05</v>
      </c>
      <c r="G27" s="17">
        <f t="shared" si="0"/>
        <v>31.55</v>
      </c>
      <c r="H27" s="15">
        <v>0</v>
      </c>
      <c r="I27" s="15">
        <v>4</v>
      </c>
      <c r="J27" s="15">
        <v>0</v>
      </c>
      <c r="K27" s="17">
        <f t="shared" si="1"/>
        <v>4</v>
      </c>
      <c r="L27" s="18">
        <f t="shared" si="2"/>
        <v>35.549999999999997</v>
      </c>
      <c r="M27" s="4"/>
      <c r="N27" s="4"/>
      <c r="O27" s="4"/>
    </row>
    <row r="28" spans="1:15" ht="13.5" customHeight="1" x14ac:dyDescent="0.3">
      <c r="A28" s="12">
        <v>16</v>
      </c>
      <c r="B28" s="24" t="s">
        <v>42</v>
      </c>
      <c r="C28" s="14">
        <v>1.75</v>
      </c>
      <c r="D28" s="15">
        <v>1.75</v>
      </c>
      <c r="E28" s="16">
        <v>0</v>
      </c>
      <c r="F28" s="15">
        <v>14.799999999999999</v>
      </c>
      <c r="G28" s="17">
        <f t="shared" si="0"/>
        <v>18.299999999999997</v>
      </c>
      <c r="H28" s="15">
        <v>0</v>
      </c>
      <c r="I28" s="15">
        <v>2</v>
      </c>
      <c r="J28" s="15">
        <v>0</v>
      </c>
      <c r="K28" s="17">
        <f t="shared" si="1"/>
        <v>2</v>
      </c>
      <c r="L28" s="18">
        <f t="shared" si="2"/>
        <v>20.299999999999997</v>
      </c>
      <c r="M28" s="4"/>
      <c r="N28" s="4"/>
      <c r="O28" s="4"/>
    </row>
    <row r="29" spans="1:15" ht="13.5" customHeight="1" x14ac:dyDescent="0.3">
      <c r="A29" s="12">
        <v>17</v>
      </c>
      <c r="B29" s="13" t="s">
        <v>11</v>
      </c>
      <c r="C29" s="14">
        <v>2</v>
      </c>
      <c r="D29" s="15">
        <v>0</v>
      </c>
      <c r="E29" s="16">
        <v>0</v>
      </c>
      <c r="F29" s="15">
        <v>49.5</v>
      </c>
      <c r="G29" s="17">
        <f t="shared" si="0"/>
        <v>51.5</v>
      </c>
      <c r="H29" s="15">
        <v>0</v>
      </c>
      <c r="I29" s="15">
        <v>0</v>
      </c>
      <c r="J29" s="15">
        <v>0</v>
      </c>
      <c r="K29" s="17">
        <f t="shared" si="1"/>
        <v>0</v>
      </c>
      <c r="L29" s="18">
        <f t="shared" si="2"/>
        <v>51.5</v>
      </c>
      <c r="M29" s="4"/>
      <c r="N29" s="4"/>
      <c r="O29" s="4"/>
    </row>
    <row r="30" spans="1:15" ht="13.5" customHeight="1" x14ac:dyDescent="0.3">
      <c r="A30" s="12">
        <v>18</v>
      </c>
      <c r="B30" s="13" t="s">
        <v>3</v>
      </c>
      <c r="C30" s="14">
        <v>1.5</v>
      </c>
      <c r="D30" s="15">
        <v>0</v>
      </c>
      <c r="E30" s="16">
        <v>0</v>
      </c>
      <c r="F30" s="15">
        <v>16.02</v>
      </c>
      <c r="G30" s="17">
        <f t="shared" si="0"/>
        <v>17.52</v>
      </c>
      <c r="H30" s="15">
        <v>0</v>
      </c>
      <c r="I30" s="15">
        <v>0</v>
      </c>
      <c r="J30" s="15">
        <v>0</v>
      </c>
      <c r="K30" s="17">
        <f t="shared" si="1"/>
        <v>0</v>
      </c>
      <c r="L30" s="18">
        <f t="shared" si="2"/>
        <v>17.52</v>
      </c>
      <c r="M30" s="4"/>
      <c r="N30" s="4"/>
      <c r="O30" s="4"/>
    </row>
    <row r="31" spans="1:15" x14ac:dyDescent="0.3">
      <c r="A31" s="25"/>
      <c r="B31" s="26" t="s">
        <v>8</v>
      </c>
      <c r="C31" s="18">
        <f>SUM(C13:C30)</f>
        <v>41.6</v>
      </c>
      <c r="D31" s="18">
        <f t="shared" ref="D31:L31" si="3">SUM(D13:D30)</f>
        <v>69.5</v>
      </c>
      <c r="E31" s="27">
        <f t="shared" si="3"/>
        <v>6</v>
      </c>
      <c r="F31" s="18">
        <f t="shared" si="3"/>
        <v>586.21999999999991</v>
      </c>
      <c r="G31" s="18">
        <f t="shared" si="3"/>
        <v>703.31999999999982</v>
      </c>
      <c r="H31" s="18">
        <f t="shared" si="3"/>
        <v>10.199999999999999</v>
      </c>
      <c r="I31" s="18">
        <f t="shared" si="3"/>
        <v>76.25</v>
      </c>
      <c r="J31" s="18">
        <f t="shared" si="3"/>
        <v>0.75</v>
      </c>
      <c r="K31" s="18">
        <f t="shared" si="3"/>
        <v>87.199999999999989</v>
      </c>
      <c r="L31" s="18">
        <f t="shared" si="3"/>
        <v>790.51999999999987</v>
      </c>
      <c r="M31" s="7"/>
      <c r="N31" s="7"/>
      <c r="O31" s="7"/>
    </row>
    <row r="32" spans="1:15" x14ac:dyDescent="0.3">
      <c r="A32" s="48"/>
      <c r="B32" s="31"/>
      <c r="C32" s="33"/>
      <c r="D32" s="33"/>
      <c r="E32" s="49"/>
      <c r="F32" s="33"/>
      <c r="G32" s="33"/>
      <c r="H32" s="33"/>
      <c r="I32" s="33"/>
      <c r="J32" s="33"/>
      <c r="K32" s="33"/>
      <c r="L32" s="33"/>
      <c r="M32" s="7"/>
      <c r="N32" s="7"/>
      <c r="O32" s="7"/>
    </row>
    <row r="33" spans="1:15" x14ac:dyDescent="0.3">
      <c r="A33" s="6" t="s">
        <v>45</v>
      </c>
      <c r="C33" s="28"/>
      <c r="D33" s="28"/>
      <c r="E33" s="28"/>
      <c r="F33" s="29"/>
      <c r="G33" s="29"/>
      <c r="H33" s="29"/>
      <c r="I33" s="29"/>
      <c r="J33" s="29"/>
      <c r="K33" s="28"/>
      <c r="L33" s="30"/>
      <c r="M33" s="7"/>
      <c r="N33" s="7"/>
      <c r="O33" s="7"/>
    </row>
    <row r="34" spans="1:15" x14ac:dyDescent="0.3">
      <c r="A34" s="5"/>
      <c r="B34" s="31"/>
      <c r="C34" s="28"/>
      <c r="D34" s="28"/>
      <c r="E34" s="28"/>
      <c r="F34" s="32"/>
      <c r="G34" s="29"/>
      <c r="H34" s="29"/>
      <c r="I34" s="29"/>
      <c r="J34" s="32"/>
      <c r="K34" s="33"/>
      <c r="L34" s="30"/>
      <c r="M34" s="7"/>
      <c r="N34" s="7"/>
      <c r="O34" s="7"/>
    </row>
    <row r="35" spans="1:15" x14ac:dyDescent="0.3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7"/>
      <c r="N35" s="7"/>
      <c r="O35" s="7"/>
    </row>
    <row r="36" spans="1:15" ht="83.25" customHeight="1" x14ac:dyDescent="0.3">
      <c r="A36" s="5"/>
      <c r="B36" s="52" t="s">
        <v>43</v>
      </c>
      <c r="C36" s="52"/>
      <c r="D36" s="52"/>
      <c r="E36" s="52"/>
      <c r="F36" s="52"/>
      <c r="G36" s="52"/>
      <c r="H36" s="52"/>
      <c r="I36" s="52"/>
      <c r="J36" s="52"/>
      <c r="K36" s="52"/>
      <c r="L36" s="3"/>
      <c r="M36" s="7"/>
      <c r="N36" s="7"/>
      <c r="O36" s="7"/>
    </row>
    <row r="37" spans="1:15" x14ac:dyDescent="0.3">
      <c r="A37" s="5"/>
      <c r="B37" s="34"/>
      <c r="C37" s="35"/>
      <c r="D37" s="6"/>
      <c r="E37" s="1"/>
      <c r="F37" s="1"/>
      <c r="G37" s="1"/>
      <c r="H37" s="1"/>
      <c r="I37" s="1"/>
      <c r="J37" s="1"/>
      <c r="K37" s="2"/>
      <c r="L37" s="3"/>
      <c r="M37" s="7"/>
      <c r="N37" s="7"/>
      <c r="O37" s="7"/>
    </row>
    <row r="38" spans="1:15" x14ac:dyDescent="0.3">
      <c r="A38" s="5"/>
      <c r="B38" s="53" t="s">
        <v>18</v>
      </c>
      <c r="C38" s="53"/>
      <c r="D38" s="53"/>
      <c r="E38" s="53"/>
      <c r="F38" s="54" t="s">
        <v>17</v>
      </c>
      <c r="G38" s="54" t="s">
        <v>14</v>
      </c>
      <c r="H38" s="1"/>
      <c r="I38" s="1"/>
      <c r="J38" s="1"/>
      <c r="K38" s="2"/>
      <c r="L38" s="3"/>
      <c r="M38" s="7"/>
      <c r="N38" s="7"/>
      <c r="O38" s="7"/>
    </row>
    <row r="39" spans="1:15" ht="76.5" customHeight="1" x14ac:dyDescent="0.3">
      <c r="A39" s="5"/>
      <c r="B39" s="9" t="s">
        <v>12</v>
      </c>
      <c r="C39" s="36" t="s">
        <v>48</v>
      </c>
      <c r="D39" s="10" t="s">
        <v>49</v>
      </c>
      <c r="E39" s="10" t="s">
        <v>15</v>
      </c>
      <c r="F39" s="54"/>
      <c r="G39" s="54"/>
      <c r="H39" s="1"/>
      <c r="I39" s="1"/>
      <c r="J39" s="1"/>
      <c r="K39" s="2"/>
      <c r="L39" s="3"/>
      <c r="M39" s="7"/>
      <c r="N39" s="7"/>
      <c r="O39" s="7"/>
    </row>
    <row r="40" spans="1:15" x14ac:dyDescent="0.3">
      <c r="A40" s="5"/>
      <c r="B40" s="14">
        <v>2.5</v>
      </c>
      <c r="C40" s="14">
        <v>1</v>
      </c>
      <c r="D40" s="15">
        <v>6.5</v>
      </c>
      <c r="E40" s="18">
        <v>10</v>
      </c>
      <c r="F40" s="11">
        <v>0.4</v>
      </c>
      <c r="G40" s="18">
        <v>10.4</v>
      </c>
      <c r="H40" s="1"/>
      <c r="I40" s="1"/>
      <c r="J40" s="1"/>
      <c r="K40" s="2"/>
      <c r="L40" s="3"/>
      <c r="M40" s="7"/>
      <c r="N40" s="7"/>
      <c r="O40" s="7"/>
    </row>
    <row r="41" spans="1:15" x14ac:dyDescent="0.3">
      <c r="A41" s="5"/>
      <c r="B41" s="34"/>
      <c r="C41" s="34"/>
      <c r="D41" s="6"/>
      <c r="E41" s="1"/>
      <c r="F41" s="1"/>
      <c r="G41" s="1"/>
      <c r="H41" s="1"/>
      <c r="I41" s="1"/>
      <c r="J41" s="1"/>
      <c r="K41" s="2"/>
      <c r="L41" s="3"/>
      <c r="M41" s="7"/>
      <c r="N41" s="7"/>
      <c r="O41" s="7"/>
    </row>
    <row r="42" spans="1:15" x14ac:dyDescent="0.3">
      <c r="A42" s="5"/>
      <c r="B42" s="55" t="s">
        <v>22</v>
      </c>
      <c r="C42" s="55"/>
      <c r="D42" s="55"/>
      <c r="E42" s="55"/>
      <c r="F42" s="8"/>
      <c r="G42" s="1"/>
      <c r="H42" s="1"/>
      <c r="I42" s="1"/>
      <c r="J42" s="1"/>
      <c r="K42" s="2"/>
      <c r="L42" s="3"/>
      <c r="M42" s="7"/>
      <c r="N42" s="7"/>
      <c r="O42" s="7"/>
    </row>
    <row r="43" spans="1:15" x14ac:dyDescent="0.3">
      <c r="A43" s="5"/>
      <c r="B43" s="55"/>
      <c r="C43" s="55"/>
      <c r="D43" s="55"/>
      <c r="E43" s="55"/>
      <c r="F43" s="8"/>
      <c r="G43" s="1"/>
      <c r="H43" s="1"/>
      <c r="I43" s="1"/>
      <c r="J43" s="1"/>
      <c r="K43" s="2"/>
      <c r="L43" s="3"/>
      <c r="M43" s="7"/>
      <c r="N43" s="7"/>
      <c r="O43" s="7"/>
    </row>
    <row r="44" spans="1:15" x14ac:dyDescent="0.3">
      <c r="A44" s="5"/>
      <c r="B44" s="5"/>
      <c r="C44" s="2"/>
      <c r="D44" s="37"/>
      <c r="E44" s="2"/>
      <c r="F44" s="2"/>
      <c r="G44" s="1"/>
      <c r="H44" s="1"/>
      <c r="I44" s="1"/>
      <c r="J44" s="1"/>
      <c r="K44" s="2"/>
      <c r="L44" s="3"/>
      <c r="M44" s="7"/>
      <c r="N44" s="7"/>
      <c r="O44" s="7"/>
    </row>
    <row r="45" spans="1:15" ht="155.25" customHeight="1" x14ac:dyDescent="0.3">
      <c r="A45" s="34"/>
      <c r="B45" s="38" t="s">
        <v>12</v>
      </c>
      <c r="C45" s="39" t="s">
        <v>46</v>
      </c>
      <c r="D45" s="39" t="s">
        <v>47</v>
      </c>
      <c r="E45" s="10" t="s">
        <v>15</v>
      </c>
      <c r="F45" s="2"/>
      <c r="G45" s="2"/>
      <c r="H45" s="2"/>
      <c r="I45" s="1"/>
      <c r="J45" s="1"/>
      <c r="K45" s="2"/>
      <c r="L45" s="3"/>
      <c r="M45" s="7"/>
      <c r="N45" s="7"/>
      <c r="O45" s="7"/>
    </row>
    <row r="46" spans="1:15" x14ac:dyDescent="0.3">
      <c r="A46" s="5"/>
      <c r="B46" s="15">
        <v>2</v>
      </c>
      <c r="C46" s="15">
        <v>14.75</v>
      </c>
      <c r="D46" s="15">
        <v>2.6</v>
      </c>
      <c r="E46" s="18">
        <v>19.350000000000001</v>
      </c>
      <c r="F46" s="6"/>
      <c r="G46" s="1"/>
      <c r="H46" s="1"/>
      <c r="I46" s="1"/>
      <c r="J46" s="1"/>
      <c r="K46" s="2"/>
      <c r="L46" s="3"/>
      <c r="M46" s="4"/>
      <c r="N46" s="4"/>
      <c r="O46" s="4"/>
    </row>
    <row r="47" spans="1:15" x14ac:dyDescent="0.3">
      <c r="A47" s="5"/>
      <c r="B47" s="29"/>
      <c r="C47" s="29"/>
      <c r="D47" s="29"/>
      <c r="E47" s="33"/>
      <c r="F47" s="6"/>
      <c r="G47" s="1"/>
      <c r="H47" s="1"/>
      <c r="I47" s="1"/>
      <c r="J47" s="1"/>
      <c r="K47" s="47"/>
      <c r="L47" s="3"/>
      <c r="M47" s="4"/>
      <c r="N47" s="4"/>
      <c r="O47" s="4"/>
    </row>
    <row r="48" spans="1:15" x14ac:dyDescent="0.3">
      <c r="A48" s="40" t="s">
        <v>26</v>
      </c>
      <c r="B48" s="40"/>
      <c r="C48" s="6"/>
      <c r="D48" s="6"/>
      <c r="E48" s="6"/>
      <c r="F48" s="6"/>
      <c r="G48" s="6"/>
      <c r="H48" s="6"/>
      <c r="I48" s="6"/>
      <c r="J48" s="6"/>
      <c r="K48" s="6"/>
      <c r="L48" s="41"/>
      <c r="M48" s="4"/>
      <c r="N48" s="4"/>
      <c r="O48" s="4"/>
    </row>
    <row r="49" spans="1:15" x14ac:dyDescent="0.3">
      <c r="A49" s="5" t="s">
        <v>27</v>
      </c>
      <c r="B49" s="1" t="s">
        <v>28</v>
      </c>
      <c r="C49" s="1"/>
      <c r="D49" s="1"/>
      <c r="E49" s="1"/>
      <c r="F49" s="1"/>
      <c r="G49" s="1"/>
      <c r="H49" s="1"/>
      <c r="I49" s="1"/>
      <c r="J49" s="1"/>
      <c r="K49" s="1"/>
      <c r="L49" s="3"/>
      <c r="M49" s="4"/>
      <c r="N49" s="4"/>
      <c r="O49" s="4"/>
    </row>
    <row r="50" spans="1:15" x14ac:dyDescent="0.3">
      <c r="A50" s="5" t="s">
        <v>29</v>
      </c>
      <c r="B50" s="1" t="s">
        <v>30</v>
      </c>
      <c r="C50" s="1"/>
      <c r="D50" s="1"/>
      <c r="E50" s="1"/>
      <c r="F50" s="1"/>
      <c r="G50" s="1"/>
      <c r="H50" s="1"/>
      <c r="I50" s="1"/>
      <c r="J50" s="1"/>
      <c r="K50" s="1"/>
      <c r="L50" s="3"/>
      <c r="M50" s="4"/>
      <c r="N50" s="4"/>
      <c r="O50" s="4"/>
    </row>
    <row r="51" spans="1:15" x14ac:dyDescent="0.3">
      <c r="A51" s="5" t="s">
        <v>31</v>
      </c>
      <c r="B51" s="6" t="s">
        <v>32</v>
      </c>
      <c r="C51" s="6"/>
      <c r="D51" s="1"/>
      <c r="E51" s="1"/>
      <c r="F51" s="1"/>
      <c r="G51" s="1"/>
      <c r="H51" s="1"/>
      <c r="I51" s="1"/>
      <c r="J51" s="1"/>
      <c r="K51" s="2"/>
      <c r="L51" s="3"/>
      <c r="M51" s="4"/>
      <c r="N51" s="4"/>
      <c r="O51" s="4"/>
    </row>
    <row r="52" spans="1:15" x14ac:dyDescent="0.3">
      <c r="A52" s="5"/>
      <c r="B52" s="6"/>
      <c r="C52" s="6"/>
      <c r="D52" s="1"/>
      <c r="E52" s="1"/>
      <c r="F52" s="1"/>
      <c r="G52" s="1"/>
      <c r="H52" s="1"/>
      <c r="I52" s="1"/>
      <c r="J52" s="1"/>
      <c r="K52" s="2"/>
      <c r="L52" s="3"/>
      <c r="M52" s="4"/>
      <c r="N52" s="4"/>
      <c r="O52" s="4"/>
    </row>
    <row r="53" spans="1:15" x14ac:dyDescent="0.3">
      <c r="A53" s="5"/>
      <c r="B53" s="6"/>
      <c r="C53" s="6"/>
      <c r="D53" s="1"/>
      <c r="E53" s="1"/>
      <c r="F53" s="1"/>
      <c r="G53" s="1"/>
      <c r="H53" s="1"/>
      <c r="I53" s="1"/>
      <c r="J53" s="1"/>
      <c r="K53" s="2"/>
      <c r="L53" s="3"/>
      <c r="M53" s="4"/>
      <c r="N53" s="4"/>
      <c r="O53" s="4"/>
    </row>
    <row r="54" spans="1:15" x14ac:dyDescent="0.3">
      <c r="A54" s="5"/>
      <c r="B54" s="6"/>
      <c r="C54" s="6"/>
      <c r="D54" s="1"/>
      <c r="E54" s="1"/>
      <c r="F54" s="1"/>
      <c r="G54" s="1"/>
      <c r="H54" s="1"/>
      <c r="I54" s="1"/>
      <c r="J54" s="1"/>
      <c r="K54" s="2"/>
      <c r="L54" s="3"/>
      <c r="M54" s="4"/>
      <c r="N54" s="4"/>
      <c r="O54" s="4"/>
    </row>
    <row r="55" spans="1:15" x14ac:dyDescent="0.3">
      <c r="A55" s="5"/>
      <c r="B55" s="6"/>
      <c r="C55" s="6"/>
      <c r="D55" s="1"/>
      <c r="E55" s="1"/>
      <c r="F55" s="1"/>
      <c r="G55" s="1"/>
      <c r="H55" s="1"/>
      <c r="I55" s="1"/>
      <c r="J55" s="1"/>
      <c r="K55" s="2"/>
      <c r="L55" s="3"/>
      <c r="M55" s="4"/>
      <c r="N55" s="4"/>
      <c r="O55" s="4"/>
    </row>
    <row r="56" spans="1:15" x14ac:dyDescent="0.3">
      <c r="A56" s="5"/>
      <c r="B56" s="6"/>
      <c r="C56" s="6"/>
      <c r="D56" s="1"/>
      <c r="E56" s="1"/>
      <c r="F56" s="1"/>
      <c r="G56" s="1"/>
      <c r="H56" s="1"/>
      <c r="I56" s="1"/>
      <c r="J56" s="1"/>
      <c r="K56" s="2"/>
      <c r="L56" s="3"/>
      <c r="M56" s="4"/>
      <c r="N56" s="4"/>
      <c r="O56" s="4"/>
    </row>
    <row r="57" spans="1:15" x14ac:dyDescent="0.3">
      <c r="A57" s="5"/>
      <c r="B57" s="6"/>
      <c r="C57" s="6"/>
      <c r="D57" s="1"/>
      <c r="E57" s="1"/>
      <c r="F57" s="1"/>
      <c r="G57" s="1"/>
      <c r="H57" s="1"/>
      <c r="I57" s="1"/>
      <c r="J57" s="1"/>
      <c r="K57" s="2"/>
      <c r="L57" s="3"/>
      <c r="M57" s="4"/>
      <c r="N57" s="4"/>
      <c r="O57" s="4"/>
    </row>
    <row r="58" spans="1:15" x14ac:dyDescent="0.3">
      <c r="A58" s="5"/>
      <c r="B58" s="6"/>
      <c r="C58" s="6"/>
      <c r="D58" s="1"/>
      <c r="E58" s="1"/>
      <c r="F58" s="1"/>
      <c r="G58" s="1"/>
      <c r="H58" s="1"/>
      <c r="I58" s="1"/>
      <c r="J58" s="1"/>
      <c r="K58" s="2"/>
      <c r="L58" s="3"/>
      <c r="M58" s="4"/>
      <c r="N58" s="4"/>
      <c r="O58" s="4"/>
    </row>
    <row r="59" spans="1:15" x14ac:dyDescent="0.3">
      <c r="A59" s="5"/>
      <c r="B59" s="6"/>
      <c r="C59" s="6"/>
      <c r="D59" s="1"/>
      <c r="E59" s="1"/>
      <c r="F59" s="1"/>
      <c r="G59" s="1"/>
      <c r="H59" s="1"/>
      <c r="I59" s="1"/>
      <c r="J59" s="1"/>
      <c r="K59" s="2"/>
      <c r="L59" s="3"/>
      <c r="M59" s="4"/>
      <c r="N59" s="4"/>
      <c r="O59" s="4"/>
    </row>
    <row r="60" spans="1:15" x14ac:dyDescent="0.3">
      <c r="A60" s="5"/>
      <c r="B60" s="6"/>
      <c r="C60" s="6"/>
      <c r="D60" s="1"/>
      <c r="E60" s="1"/>
      <c r="F60" s="1"/>
      <c r="G60" s="1"/>
      <c r="H60" s="1"/>
      <c r="I60" s="1"/>
      <c r="J60" s="1"/>
      <c r="K60" s="2"/>
      <c r="L60" s="3"/>
      <c r="M60" s="4"/>
      <c r="N60" s="4"/>
      <c r="O60" s="4"/>
    </row>
    <row r="61" spans="1:15" x14ac:dyDescent="0.3">
      <c r="A61" s="5"/>
      <c r="B61" s="6"/>
      <c r="C61" s="6"/>
      <c r="D61" s="1"/>
      <c r="E61" s="1"/>
      <c r="F61" s="1"/>
      <c r="G61" s="1"/>
      <c r="H61" s="1"/>
      <c r="I61" s="1"/>
      <c r="J61" s="1"/>
      <c r="K61" s="2"/>
      <c r="L61" s="3"/>
      <c r="M61" s="4"/>
      <c r="N61" s="4"/>
      <c r="O61" s="4"/>
    </row>
    <row r="62" spans="1:15" x14ac:dyDescent="0.3">
      <c r="A62" s="5"/>
      <c r="B62" s="6"/>
      <c r="C62" s="6"/>
      <c r="D62" s="1"/>
      <c r="E62" s="1"/>
      <c r="F62" s="1"/>
      <c r="G62" s="1"/>
      <c r="H62" s="1"/>
      <c r="I62" s="1"/>
      <c r="J62" s="1"/>
      <c r="K62" s="2"/>
      <c r="L62" s="3"/>
      <c r="M62" s="4"/>
      <c r="N62" s="4"/>
      <c r="O62" s="4"/>
    </row>
    <row r="63" spans="1:15" x14ac:dyDescent="0.3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4"/>
      <c r="N63" s="4"/>
      <c r="O63" s="4"/>
    </row>
    <row r="64" spans="1:15" x14ac:dyDescent="0.3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4"/>
      <c r="N64" s="4"/>
      <c r="O64" s="4"/>
    </row>
    <row r="65" spans="1:15" x14ac:dyDescent="0.3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4"/>
      <c r="N65" s="4"/>
      <c r="O65" s="4"/>
    </row>
    <row r="66" spans="1:15" x14ac:dyDescent="0.3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4"/>
      <c r="N66" s="4"/>
      <c r="O66" s="4"/>
    </row>
    <row r="67" spans="1:15" x14ac:dyDescent="0.3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4"/>
      <c r="N67" s="4"/>
      <c r="O67" s="4"/>
    </row>
    <row r="68" spans="1:15" x14ac:dyDescent="0.3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4"/>
      <c r="N68" s="4"/>
      <c r="O68" s="4"/>
    </row>
    <row r="69" spans="1:15" x14ac:dyDescent="0.3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4"/>
      <c r="N69" s="4"/>
      <c r="O69" s="4"/>
    </row>
    <row r="70" spans="1:15" x14ac:dyDescent="0.3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4"/>
      <c r="N70" s="4"/>
      <c r="O70" s="4"/>
    </row>
    <row r="71" spans="1:15" x14ac:dyDescent="0.3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4"/>
      <c r="N71" s="4"/>
      <c r="O71" s="4"/>
    </row>
    <row r="72" spans="1:15" x14ac:dyDescent="0.3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4"/>
      <c r="N72" s="4"/>
      <c r="O72" s="4"/>
    </row>
    <row r="73" spans="1:15" x14ac:dyDescent="0.3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4"/>
      <c r="N73" s="4"/>
      <c r="O73" s="4"/>
    </row>
    <row r="74" spans="1:15" x14ac:dyDescent="0.3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4"/>
      <c r="N74" s="4"/>
      <c r="O74" s="4"/>
    </row>
    <row r="75" spans="1:15" x14ac:dyDescent="0.3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4"/>
      <c r="N75" s="4"/>
      <c r="O75" s="4"/>
    </row>
    <row r="76" spans="1:15" x14ac:dyDescent="0.3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4"/>
      <c r="N76" s="4"/>
      <c r="O76" s="4"/>
    </row>
    <row r="77" spans="1:15" x14ac:dyDescent="0.3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4"/>
      <c r="N77" s="4"/>
      <c r="O77" s="4"/>
    </row>
    <row r="78" spans="1:15" x14ac:dyDescent="0.3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4"/>
      <c r="N78" s="4"/>
      <c r="O78" s="4"/>
    </row>
    <row r="79" spans="1:15" x14ac:dyDescent="0.3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4"/>
      <c r="N79" s="4"/>
      <c r="O79" s="4"/>
    </row>
    <row r="80" spans="1:15" x14ac:dyDescent="0.3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4"/>
      <c r="N80" s="4"/>
      <c r="O80" s="4"/>
    </row>
    <row r="81" spans="1:15" x14ac:dyDescent="0.3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4"/>
      <c r="N81" s="4"/>
      <c r="O81" s="4"/>
    </row>
    <row r="82" spans="1:15" x14ac:dyDescent="0.3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4"/>
      <c r="N82" s="4"/>
      <c r="O82" s="4"/>
    </row>
    <row r="83" spans="1:15" x14ac:dyDescent="0.3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4"/>
      <c r="N83" s="4"/>
      <c r="O83" s="4"/>
    </row>
    <row r="84" spans="1:15" x14ac:dyDescent="0.3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4"/>
      <c r="N84" s="4"/>
      <c r="O84" s="4"/>
    </row>
    <row r="85" spans="1:15" x14ac:dyDescent="0.3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4"/>
      <c r="N85" s="4"/>
      <c r="O85" s="4"/>
    </row>
    <row r="86" spans="1:15" x14ac:dyDescent="0.3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4"/>
      <c r="N86" s="4"/>
      <c r="O86" s="4"/>
    </row>
    <row r="87" spans="1:15" x14ac:dyDescent="0.3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4"/>
      <c r="N87" s="4"/>
      <c r="O87" s="4"/>
    </row>
    <row r="88" spans="1:15" x14ac:dyDescent="0.3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4"/>
      <c r="N88" s="4"/>
      <c r="O88" s="4"/>
    </row>
    <row r="89" spans="1:15" x14ac:dyDescent="0.3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4"/>
      <c r="N89" s="4"/>
      <c r="O89" s="4"/>
    </row>
    <row r="90" spans="1:15" x14ac:dyDescent="0.3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4"/>
      <c r="N90" s="4"/>
      <c r="O90" s="4"/>
    </row>
    <row r="91" spans="1:15" x14ac:dyDescent="0.3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4"/>
      <c r="N91" s="4"/>
      <c r="O91" s="4"/>
    </row>
    <row r="92" spans="1:15" x14ac:dyDescent="0.3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4"/>
      <c r="N92" s="4"/>
      <c r="O92" s="4"/>
    </row>
    <row r="93" spans="1:15" x14ac:dyDescent="0.3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4"/>
      <c r="N93" s="4"/>
      <c r="O93" s="4"/>
    </row>
    <row r="94" spans="1:15" x14ac:dyDescent="0.3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4"/>
      <c r="N94" s="4"/>
      <c r="O94" s="4"/>
    </row>
    <row r="95" spans="1:15" x14ac:dyDescent="0.3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4"/>
      <c r="N95" s="4"/>
      <c r="O95" s="4"/>
    </row>
    <row r="96" spans="1:15" x14ac:dyDescent="0.3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4"/>
      <c r="N96" s="4"/>
      <c r="O96" s="4"/>
    </row>
    <row r="97" spans="1:15" x14ac:dyDescent="0.3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4"/>
      <c r="N97" s="4"/>
      <c r="O97" s="4"/>
    </row>
    <row r="98" spans="1:15" x14ac:dyDescent="0.3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4"/>
      <c r="N98" s="4"/>
      <c r="O98" s="4"/>
    </row>
    <row r="99" spans="1:15" x14ac:dyDescent="0.3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4"/>
      <c r="N99" s="4"/>
      <c r="O99" s="4"/>
    </row>
    <row r="100" spans="1:15" x14ac:dyDescent="0.3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4"/>
      <c r="N100" s="4"/>
      <c r="O100" s="4"/>
    </row>
    <row r="101" spans="1:15" x14ac:dyDescent="0.3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4"/>
      <c r="N101" s="4"/>
      <c r="O101" s="4"/>
    </row>
    <row r="102" spans="1:15" x14ac:dyDescent="0.3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4"/>
      <c r="N102" s="4"/>
      <c r="O102" s="4"/>
    </row>
    <row r="103" spans="1:15" x14ac:dyDescent="0.3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4"/>
      <c r="N103" s="4"/>
      <c r="O103" s="4"/>
    </row>
    <row r="104" spans="1:15" x14ac:dyDescent="0.3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4"/>
      <c r="N104" s="4"/>
      <c r="O104" s="4"/>
    </row>
    <row r="105" spans="1:15" x14ac:dyDescent="0.3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4"/>
      <c r="N105" s="4"/>
      <c r="O105" s="4"/>
    </row>
    <row r="106" spans="1:15" x14ac:dyDescent="0.3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4"/>
      <c r="N106" s="4"/>
      <c r="O106" s="4"/>
    </row>
    <row r="107" spans="1:15" x14ac:dyDescent="0.3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4"/>
      <c r="N107" s="4"/>
      <c r="O107" s="4"/>
    </row>
    <row r="108" spans="1:15" x14ac:dyDescent="0.3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4"/>
      <c r="N108" s="4"/>
      <c r="O108" s="4"/>
    </row>
    <row r="109" spans="1:15" x14ac:dyDescent="0.3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4"/>
      <c r="N109" s="4"/>
      <c r="O109" s="4"/>
    </row>
    <row r="110" spans="1:15" x14ac:dyDescent="0.3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4"/>
      <c r="N110" s="4"/>
      <c r="O110" s="4"/>
    </row>
    <row r="111" spans="1:15" x14ac:dyDescent="0.3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4"/>
      <c r="N111" s="4"/>
      <c r="O111" s="4"/>
    </row>
    <row r="112" spans="1:15" x14ac:dyDescent="0.3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4"/>
      <c r="N112" s="4"/>
      <c r="O112" s="4"/>
    </row>
    <row r="113" spans="1:15" x14ac:dyDescent="0.3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4"/>
      <c r="N113" s="4"/>
      <c r="O113" s="4"/>
    </row>
    <row r="114" spans="1:15" x14ac:dyDescent="0.3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4"/>
      <c r="N114" s="4"/>
      <c r="O114" s="4"/>
    </row>
    <row r="115" spans="1:15" x14ac:dyDescent="0.3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4"/>
      <c r="N115" s="4"/>
      <c r="O115" s="4"/>
    </row>
    <row r="116" spans="1:15" x14ac:dyDescent="0.3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4"/>
      <c r="N116" s="4"/>
      <c r="O116" s="4"/>
    </row>
    <row r="117" spans="1:15" x14ac:dyDescent="0.3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4"/>
      <c r="N117" s="4"/>
      <c r="O117" s="4"/>
    </row>
    <row r="118" spans="1:15" x14ac:dyDescent="0.3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4"/>
      <c r="N118" s="4"/>
      <c r="O118" s="4"/>
    </row>
    <row r="119" spans="1:15" x14ac:dyDescent="0.3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4"/>
      <c r="N119" s="4"/>
      <c r="O119" s="4"/>
    </row>
    <row r="120" spans="1:15" x14ac:dyDescent="0.3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4"/>
      <c r="N120" s="4"/>
      <c r="O120" s="4"/>
    </row>
    <row r="121" spans="1:15" x14ac:dyDescent="0.3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4"/>
      <c r="N121" s="4"/>
      <c r="O121" s="4"/>
    </row>
    <row r="122" spans="1:15" x14ac:dyDescent="0.3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4"/>
      <c r="N122" s="4"/>
      <c r="O122" s="4"/>
    </row>
    <row r="123" spans="1:15" x14ac:dyDescent="0.3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4"/>
      <c r="N123" s="4"/>
      <c r="O123" s="4"/>
    </row>
    <row r="124" spans="1:15" x14ac:dyDescent="0.3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4"/>
      <c r="N124" s="4"/>
      <c r="O124" s="4"/>
    </row>
    <row r="125" spans="1:15" x14ac:dyDescent="0.3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4"/>
      <c r="N125" s="4"/>
      <c r="O125" s="4"/>
    </row>
    <row r="126" spans="1:15" x14ac:dyDescent="0.3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4"/>
      <c r="N126" s="4"/>
      <c r="O126" s="4"/>
    </row>
    <row r="127" spans="1:15" x14ac:dyDescent="0.3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4"/>
      <c r="N127" s="4"/>
      <c r="O127" s="4"/>
    </row>
    <row r="128" spans="1:15" x14ac:dyDescent="0.3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4"/>
      <c r="N128" s="4"/>
      <c r="O128" s="4"/>
    </row>
    <row r="129" spans="1:15" x14ac:dyDescent="0.3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4"/>
      <c r="N129" s="4"/>
      <c r="O129" s="4"/>
    </row>
    <row r="130" spans="1:15" x14ac:dyDescent="0.3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4"/>
      <c r="N130" s="4"/>
      <c r="O130" s="4"/>
    </row>
    <row r="131" spans="1:15" x14ac:dyDescent="0.3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4"/>
      <c r="N131" s="4"/>
      <c r="O131" s="4"/>
    </row>
    <row r="132" spans="1:15" x14ac:dyDescent="0.3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4"/>
      <c r="N132" s="4"/>
      <c r="O132" s="4"/>
    </row>
    <row r="133" spans="1:15" x14ac:dyDescent="0.3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4"/>
      <c r="N133" s="4"/>
      <c r="O133" s="4"/>
    </row>
    <row r="134" spans="1:15" x14ac:dyDescent="0.3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4"/>
      <c r="N134" s="4"/>
      <c r="O134" s="4"/>
    </row>
    <row r="135" spans="1:15" x14ac:dyDescent="0.3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4"/>
      <c r="N135" s="4"/>
      <c r="O135" s="4"/>
    </row>
    <row r="136" spans="1:15" x14ac:dyDescent="0.3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4"/>
      <c r="N136" s="4"/>
      <c r="O136" s="4"/>
    </row>
    <row r="137" spans="1:15" x14ac:dyDescent="0.3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4"/>
      <c r="N137" s="4"/>
      <c r="O137" s="4"/>
    </row>
    <row r="138" spans="1:15" x14ac:dyDescent="0.3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4"/>
      <c r="N138" s="4"/>
      <c r="O138" s="4"/>
    </row>
    <row r="139" spans="1:15" x14ac:dyDescent="0.3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4"/>
      <c r="N139" s="4"/>
      <c r="O139" s="4"/>
    </row>
    <row r="140" spans="1:15" x14ac:dyDescent="0.3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4"/>
      <c r="N140" s="4"/>
      <c r="O140" s="4"/>
    </row>
    <row r="141" spans="1:15" x14ac:dyDescent="0.3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4"/>
      <c r="N141" s="4"/>
      <c r="O141" s="4"/>
    </row>
    <row r="142" spans="1:15" x14ac:dyDescent="0.3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4"/>
      <c r="N142" s="4"/>
      <c r="O142" s="4"/>
    </row>
    <row r="143" spans="1:15" x14ac:dyDescent="0.3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4"/>
      <c r="N143" s="4"/>
      <c r="O143" s="4"/>
    </row>
    <row r="144" spans="1:15" x14ac:dyDescent="0.3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4"/>
      <c r="N144" s="4"/>
      <c r="O144" s="4"/>
    </row>
    <row r="145" spans="1:15" x14ac:dyDescent="0.3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4"/>
      <c r="N145" s="4"/>
      <c r="O145" s="4"/>
    </row>
    <row r="146" spans="1:15" x14ac:dyDescent="0.3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4"/>
      <c r="N146" s="4"/>
      <c r="O146" s="4"/>
    </row>
    <row r="147" spans="1:15" x14ac:dyDescent="0.3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4"/>
      <c r="N147" s="4"/>
      <c r="O147" s="4"/>
    </row>
    <row r="148" spans="1:15" x14ac:dyDescent="0.3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4"/>
      <c r="N148" s="4"/>
      <c r="O148" s="4"/>
    </row>
    <row r="149" spans="1:15" x14ac:dyDescent="0.3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4"/>
      <c r="N149" s="4"/>
      <c r="O149" s="4"/>
    </row>
    <row r="150" spans="1:15" x14ac:dyDescent="0.3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4"/>
      <c r="N150" s="4"/>
      <c r="O150" s="4"/>
    </row>
    <row r="151" spans="1:15" x14ac:dyDescent="0.3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4"/>
      <c r="N151" s="4"/>
      <c r="O151" s="4"/>
    </row>
    <row r="152" spans="1:15" x14ac:dyDescent="0.3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4"/>
      <c r="N152" s="4"/>
      <c r="O152" s="4"/>
    </row>
    <row r="153" spans="1:15" x14ac:dyDescent="0.3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4"/>
      <c r="N153" s="4"/>
      <c r="O153" s="4"/>
    </row>
    <row r="154" spans="1:15" x14ac:dyDescent="0.3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4"/>
      <c r="N154" s="4"/>
      <c r="O154" s="4"/>
    </row>
    <row r="155" spans="1:15" x14ac:dyDescent="0.3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4"/>
      <c r="N155" s="4"/>
      <c r="O155" s="4"/>
    </row>
    <row r="156" spans="1:15" x14ac:dyDescent="0.3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4"/>
      <c r="N156" s="4"/>
      <c r="O156" s="4"/>
    </row>
    <row r="157" spans="1:15" x14ac:dyDescent="0.3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4"/>
      <c r="N157" s="4"/>
      <c r="O157" s="4"/>
    </row>
    <row r="158" spans="1:15" x14ac:dyDescent="0.3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4"/>
      <c r="N158" s="4"/>
      <c r="O158" s="4"/>
    </row>
    <row r="159" spans="1:15" x14ac:dyDescent="0.3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4"/>
      <c r="N159" s="4"/>
      <c r="O159" s="4"/>
    </row>
    <row r="160" spans="1:15" x14ac:dyDescent="0.3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4"/>
      <c r="N160" s="4"/>
      <c r="O160" s="4"/>
    </row>
    <row r="161" spans="1:15" x14ac:dyDescent="0.3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4"/>
      <c r="N161" s="4"/>
      <c r="O161" s="4"/>
    </row>
    <row r="162" spans="1:15" x14ac:dyDescent="0.3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4"/>
      <c r="N162" s="4"/>
      <c r="O162" s="4"/>
    </row>
    <row r="163" spans="1:15" x14ac:dyDescent="0.3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4"/>
      <c r="N163" s="4"/>
      <c r="O163" s="4"/>
    </row>
  </sheetData>
  <mergeCells count="13">
    <mergeCell ref="B42:E43"/>
    <mergeCell ref="A7:K9"/>
    <mergeCell ref="A11:A12"/>
    <mergeCell ref="B11:B12"/>
    <mergeCell ref="C11:F11"/>
    <mergeCell ref="G11:G12"/>
    <mergeCell ref="H11:J11"/>
    <mergeCell ref="K11:K12"/>
    <mergeCell ref="L11:L12"/>
    <mergeCell ref="B36:K36"/>
    <mergeCell ref="B38:E38"/>
    <mergeCell ref="F38:F39"/>
    <mergeCell ref="G38:G39"/>
  </mergeCells>
  <pageMargins left="0.7" right="0.7" top="0.75" bottom="0.75" header="0.3" footer="0.3"/>
  <pageSetup paperSize="9" scale="7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Lapas1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Birutė Brogienė</dc:creator>
  <cp:lastModifiedBy>Irma Kvizikevičienė</cp:lastModifiedBy>
  <cp:lastPrinted>2023-06-06T12:28:23Z</cp:lastPrinted>
  <dcterms:created xsi:type="dcterms:W3CDTF">2023-06-05T12:51:01Z</dcterms:created>
  <dcterms:modified xsi:type="dcterms:W3CDTF">2023-06-22T14:05:10Z</dcterms:modified>
</cp:coreProperties>
</file>