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2018-2020_VP_plano_papildyma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a">[1]I_ketv!$1:$1048576</definedName>
    <definedName name="aa">[2]I_ketv_!$7:$7</definedName>
    <definedName name="b">[1]II_ketv_!$1:$1048576</definedName>
    <definedName name="bb">[2]II_ketv_!$1:$1048576</definedName>
    <definedName name="cc">[2]III_ketv_!$1:$1048576</definedName>
    <definedName name="d">[1]III_ketv_!$1:$1048576</definedName>
    <definedName name="DK">[3]_lists!$C$261:$C$267</definedName>
    <definedName name="e">[1]IV_ketv_!$1:$1048576</definedName>
    <definedName name="f">[4]IV_ketv_!$1:$1048576</definedName>
    <definedName name="gggg">[5]I_ketv_!$1:$1048576</definedName>
    <definedName name="II.7.Nebaigta_statyba">[6]_!$G$74</definedName>
    <definedName name="IT_grupe">[3]_lists!$C$6:$G$6</definedName>
    <definedName name="Nesikliai">[7]_lists!#REF!</definedName>
    <definedName name="Padaliniai">[7]_lists!#REF!</definedName>
    <definedName name="padaliniai_tipai">[3]_lists!$C$253:$C$255</definedName>
    <definedName name="Paskirstymas">[3]_lists!$D$616:$D$618</definedName>
    <definedName name="Paslaugos">[8]lists!$C$4:$C$9</definedName>
    <definedName name="_xlnm.Print_Area" localSheetId="0">'2018-2020_VP_plano_papildymas'!$A$1:$Q$77</definedName>
    <definedName name="_xlnm.Print_Titles" localSheetId="0">'2018-2020_VP_plano_papildymas'!$1:$10</definedName>
    <definedName name="Priskyrimas_turtas">[9]_!$H$17:$H$45</definedName>
    <definedName name="qq">[2]I_ketv_!$1:$1048576</definedName>
    <definedName name="RASgr">[8]lists!$C$161:$C$175</definedName>
    <definedName name="RASnr">[8]lists!$B$41:$B$155</definedName>
    <definedName name="Sistemos">[10]Pradžia!$U$10:$U$19</definedName>
    <definedName name="Sistemos2">[10]Pradžia!$U$9:$U$19</definedName>
    <definedName name="skaicius">[3]_lists!$C$299:$C$303</definedName>
    <definedName name="taipne">[7]_lists!$C$65:$C$66</definedName>
    <definedName name="TS">[3]_lists!$E$616:$E$628</definedName>
    <definedName name="tt">[2]IV_ketv_!$1:$1048576</definedName>
    <definedName name="tuscia">[10]_lists!$C$223</definedName>
    <definedName name="V.Nuotekų_tinklai">'[11]1_vardai'!#REF!</definedName>
    <definedName name="VAS001_D_20M1">!#REF!</definedName>
    <definedName name="VAS001_D_20M2">!#REF!</definedName>
    <definedName name="VAS001_D_20M3">!#REF!</definedName>
    <definedName name="VAS001_D_AnkstesniujuMetuPelnas">!#REF!</definedName>
    <definedName name="VAS001_D_AtaskaitiniuMetuPelnas">!#REF!</definedName>
    <definedName name="VAS001_D_Atidejimai">!#REF!</definedName>
    <definedName name="VAS001_D_Atidejiniai">!#REF!</definedName>
    <definedName name="VAS001_D_AtidetojoMokescioIsipareigojimas">!#REF!</definedName>
    <definedName name="VAS001_D_AtidetojoMokescioTurtas">!#REF!</definedName>
    <definedName name="VAS001_D_Atsargos">!#REF!</definedName>
    <definedName name="VAS001_D_AtsargosIsankstiniaiApmokejimai">!#REF!</definedName>
    <definedName name="VAS001_D_DOTACIJOSSUBSIDIJOS">!#REF!</definedName>
    <definedName name="VAS001_D_DotacijosSusijusiosSuPajamomis">!#REF!</definedName>
    <definedName name="VAS001_D_DotacijosSusijusiosSuTurtu">!#REF!</definedName>
    <definedName name="VAS001_D_DukteriniuIrAsocijuotoju">!#REF!</definedName>
    <definedName name="VAS001_D_FinansinesSkolosPer">!#REF!</definedName>
    <definedName name="VAS001_D_FinansinesSkolosPo">!#REF!</definedName>
    <definedName name="VAS001_D_FinansinioTurto">!#REF!</definedName>
    <definedName name="VAS001_D_FinansinisTurtas">!#REF!</definedName>
    <definedName name="VAS001_D_GautiIsankstiniaiApmokejimaiPer">!#REF!</definedName>
    <definedName name="VAS001_D_GautiIsankstiniaiApmokejimaiPo">!#REF!</definedName>
    <definedName name="VAS001_D_IlgalaikioMaterialausTurto">!#REF!</definedName>
    <definedName name="VAS001_D_IlgalaikisMaterialusTurtas">!#REF!</definedName>
    <definedName name="VAS001_D_ILGALAIKISTURTAS">!#REF!</definedName>
    <definedName name="VAS001_D_IlgalaikiuSkoluEinamuju">!#REF!</definedName>
    <definedName name="VAS001_D_InvesticijospaskolosI">!#REF!</definedName>
    <definedName name="VAS001_D_InvesticinisTurtas">!#REF!</definedName>
    <definedName name="VAS001_D_IsankstiniaiApmokejimai">!#REF!</definedName>
    <definedName name="VAS001_D_IsipareigojimuIrReikalavimu">!#REF!</definedName>
    <definedName name="VAS001_D_IsSioSkaiciaus">!#REF!</definedName>
    <definedName name="VAS001_D_IsToSkaiciausUzESF">!#REF!</definedName>
    <definedName name="VAS001_D_IsToSkaiciausVandentiekio">!#REF!</definedName>
    <definedName name="VAS001_D_KanalizacijosTinklai">!#REF!</definedName>
    <definedName name="VAS001_D_Kapitalas">!#REF!</definedName>
    <definedName name="VAS001_D_KitaIrangaprietaisaiIrankiai">!#REF!</definedName>
    <definedName name="VAS001_D_KitasFinansinisTurtas">!#REF!</definedName>
    <definedName name="VAS001_D_KitasIlgalaikisTurtas">!#REF!</definedName>
    <definedName name="VAS001_D_KitasIlgalaikisTurtas1">!#REF!</definedName>
    <definedName name="VAS001_D_KitasMaterialusisTurtas">!#REF!</definedName>
    <definedName name="VAS001_D_KitasNematerialusTurtas">!#REF!</definedName>
    <definedName name="VAS001_D_KitasTrumpalaikisTurtas">!#REF!</definedName>
    <definedName name="VAS001_D_KitiAtidejiniai">!#REF!</definedName>
    <definedName name="VAS001_D_KitosFinansinesSkolos">!#REF!</definedName>
    <definedName name="VAS001_D_KitosGautinosSumos">!#REF!</definedName>
    <definedName name="VAS001_D_KitosMoketinosSumosPer">!#REF!</definedName>
    <definedName name="VAS001_D_KitosMoketinosSumosPo">!#REF!</definedName>
    <definedName name="VAS001_D_KitosSkolos">!#REF!</definedName>
    <definedName name="VAS001_D_KreditoIstaigomsPer">!#REF!</definedName>
    <definedName name="VAS001_D_KreditoIstaigomsPo">!#REF!</definedName>
    <definedName name="VAS001_D_LaikinaiNenaudojamasuzkonservuotas">!#REF!</definedName>
    <definedName name="VAS001_D_LizingofinansinesNuomos">!#REF!</definedName>
    <definedName name="VAS001_D_MasinosIrIrengimai">!#REF!</definedName>
    <definedName name="VAS001_D_MaterialusisTurtas">!#REF!</definedName>
    <definedName name="VAS001_D_MoketinasDarboUzmokestis">!#REF!</definedName>
    <definedName name="VAS001_D_MoketiniPajamusodrosgarantinioFondo">!#REF!</definedName>
    <definedName name="VAS001_D_MOKETINOSSUMOS">!#REF!</definedName>
    <definedName name="VAS001_D_NebaigtaGamyba">!#REF!</definedName>
    <definedName name="VAS001_D_NebaigtaStatyba">!#REF!</definedName>
    <definedName name="VAS001_D_NebaigtosVykdytiSutartys">!#REF!</definedName>
    <definedName name="VAS001_D_NematerialusisTurtas">!#REF!</definedName>
    <definedName name="VAS001_D_NepaskirstytasisPelnasnuostoliai">!#REF!</definedName>
    <definedName name="VAS001_D_NUOSAVASKAPITALAS">!#REF!</definedName>
    <definedName name="VAS001_D_NUOSAVOKAPITALOIR">!#REF!</definedName>
    <definedName name="VAS001_D_PagamintaProdukcijaskirtas">!#REF!</definedName>
    <definedName name="VAS001_D_PaskolosAsocijuotomsIr">!#REF!</definedName>
    <definedName name="VAS001_D_Pastatai">!#REF!</definedName>
    <definedName name="VAS001_D_PatentaiLicencijos">!#REF!</definedName>
    <definedName name="VAS001_D_PelnoMokescioIr">!#REF!</definedName>
    <definedName name="VAS001_D_PensijuIrPanasiu">!#REF!</definedName>
    <definedName name="VAS001_D_PerkainojimoRezervas">!#REF!</definedName>
    <definedName name="VAS001_D_PerVieneriusMetusGautinos">!#REF!</definedName>
    <definedName name="VAS001_D_PerVieneriusMetusMoketinos">!#REF!</definedName>
    <definedName name="VAS001_D_PinigaiIrPinigu">!#REF!</definedName>
    <definedName name="VAS001_D_PirkejuIsiskolinimas">!#REF!</definedName>
    <definedName name="VAS001_D_PirktosPrekesSkirtos">!#REF!</definedName>
    <definedName name="VAS001_D_PletrosDarbai">!#REF!</definedName>
    <definedName name="VAS001_D_PoVieneriuMetuGautinos">!#REF!</definedName>
    <definedName name="VAS001_D_PoVieneriuMetuMoketinos">!#REF!</definedName>
    <definedName name="VAS001_D_Prestizas">!#REF!</definedName>
    <definedName name="VAS001_D_ProgramineIranga">!#REF!</definedName>
    <definedName name="VAS001_D_Rezervai">!#REF!</definedName>
    <definedName name="VAS001_D_SkolosTiekejamsPer">!#REF!</definedName>
    <definedName name="VAS001_D_SkolosTiekejamsPo">!#REF!</definedName>
    <definedName name="VAS001_D_Statiniai">!#REF!</definedName>
    <definedName name="VAS001_D_SuDarboSantykiais">!#REF!</definedName>
    <definedName name="VAS001_D_TransportoPriemones">!#REF!</definedName>
    <definedName name="VAS001_D_TRUMPALAIKISTURTAS">!#REF!</definedName>
    <definedName name="VAS001_D_TURTASISVISO">!#REF!</definedName>
    <definedName name="VAS001_D_VandentiekioTinklai">!#REF!</definedName>
    <definedName name="VAS001_D_ZaliavosIrKomplektavimo">!#REF!</definedName>
    <definedName name="VAS001_D_Zeme">!#REF!</definedName>
    <definedName name="VAS001_F_AnkstesniujuMetuPelnas20M1">!#REF!</definedName>
    <definedName name="VAS001_F_AnkstesniujuMetuPelnas20M2">!#REF!</definedName>
    <definedName name="VAS001_F_AnkstesniujuMetuPelnas20M3">!#REF!</definedName>
    <definedName name="VAS001_F_AtaskaitiniuMetuPelnas20M1">!#REF!</definedName>
    <definedName name="VAS001_F_AtaskaitiniuMetuPelnas20M2">!#REF!</definedName>
    <definedName name="VAS001_F_AtaskaitiniuMetuPelnas20M3">!#REF!</definedName>
    <definedName name="VAS001_F_Atidejimai20M1">!#REF!</definedName>
    <definedName name="VAS001_F_Atidejimai20M2">!#REF!</definedName>
    <definedName name="VAS001_F_Atidejimai20M3">!#REF!</definedName>
    <definedName name="VAS001_F_Atidejiniai20M1">!#REF!</definedName>
    <definedName name="VAS001_F_Atidejiniai20M2">!#REF!</definedName>
    <definedName name="VAS001_F_Atidejiniai20M3">!#REF!</definedName>
    <definedName name="VAS001_F_AtidetojoMokescioIsipareigojimas20M1">!#REF!</definedName>
    <definedName name="VAS001_F_AtidetojoMokescioIsipareigojimas20M2">!#REF!</definedName>
    <definedName name="VAS001_F_AtidetojoMokescioIsipareigojimas20M3">!#REF!</definedName>
    <definedName name="VAS001_F_AtidetojoMokescioTurtas20M1">!#REF!</definedName>
    <definedName name="VAS001_F_AtidetojoMokescioTurtas20M2">!#REF!</definedName>
    <definedName name="VAS001_F_AtidetojoMokescioTurtas20M3">!#REF!</definedName>
    <definedName name="VAS001_F_Atsargos20M1">!#REF!</definedName>
    <definedName name="VAS001_F_Atsargos20M2">!#REF!</definedName>
    <definedName name="VAS001_F_Atsargos20M3">!#REF!</definedName>
    <definedName name="VAS001_F_AtsargosIsankstiniaiApmokejimai20M1">!#REF!</definedName>
    <definedName name="VAS001_F_AtsargosIsankstiniaiApmokejimai20M2">!#REF!</definedName>
    <definedName name="VAS001_F_AtsargosIsankstiniaiApmokejimai20M3">!#REF!</definedName>
    <definedName name="VAS001_F_DOTACIJOSSUBSIDIJOS20M1">!#REF!</definedName>
    <definedName name="VAS001_F_DOTACIJOSSUBSIDIJOS20M2">!#REF!</definedName>
    <definedName name="VAS001_F_DOTACIJOSSUBSIDIJOS20M3">!#REF!</definedName>
    <definedName name="VAS001_F_DotacijosSusijusiosSuPajamomis20M1">!#REF!</definedName>
    <definedName name="VAS001_F_DotacijosSusijusiosSuPajamomis20M2">!#REF!</definedName>
    <definedName name="VAS001_F_DotacijosSusijusiosSuPajamomis20M3">!#REF!</definedName>
    <definedName name="VAS001_F_DotacijosSusijusiosSuTurtu20M1">!#REF!</definedName>
    <definedName name="VAS001_F_DotacijosSusijusiosSuTurtu20M2">!#REF!</definedName>
    <definedName name="VAS001_F_DotacijosSusijusiosSuTurtu20M3">!#REF!</definedName>
    <definedName name="VAS001_F_DukteriniuIrAsocijuotoju20M1">!#REF!</definedName>
    <definedName name="VAS001_F_DukteriniuIrAsocijuotoju20M2">!#REF!</definedName>
    <definedName name="VAS001_F_DukteriniuIrAsocijuotoju20M3">!#REF!</definedName>
    <definedName name="VAS001_F_FinansinesSkolosPer20M1">!#REF!</definedName>
    <definedName name="VAS001_F_FinansinesSkolosPer20M2">!#REF!</definedName>
    <definedName name="VAS001_F_FinansinesSkolosPer20M3">!#REF!</definedName>
    <definedName name="VAS001_F_FinansinesSkolosPo20M1">!#REF!</definedName>
    <definedName name="VAS001_F_FinansinesSkolosPo20M2">!#REF!</definedName>
    <definedName name="VAS001_F_FinansinesSkolosPo20M3">!#REF!</definedName>
    <definedName name="VAS001_F_FinansinioTurto20M1">!#REF!</definedName>
    <definedName name="VAS001_F_FinansinioTurto20M2">!#REF!</definedName>
    <definedName name="VAS001_F_FinansinioTurto20M3">!#REF!</definedName>
    <definedName name="VAS001_F_FinansinisTurtas20M1">!#REF!</definedName>
    <definedName name="VAS001_F_FinansinisTurtas20M2">!#REF!</definedName>
    <definedName name="VAS001_F_FinansinisTurtas20M3">!#REF!</definedName>
    <definedName name="VAS001_F_GautiIsankstiniaiApmokejimaiPer20M1">!#REF!</definedName>
    <definedName name="VAS001_F_GautiIsankstiniaiApmokejimaiPer20M2">!#REF!</definedName>
    <definedName name="VAS001_F_GautiIsankstiniaiApmokejimaiPer20M3">!#REF!</definedName>
    <definedName name="VAS001_F_GautiIsankstiniaiApmokejimaiPo20M1">!#REF!</definedName>
    <definedName name="VAS001_F_GautiIsankstiniaiApmokejimaiPo20M2">!#REF!</definedName>
    <definedName name="VAS001_F_GautiIsankstiniaiApmokejimaiPo20M3">!#REF!</definedName>
    <definedName name="VAS001_F_IlgalaikioMaterialausTurto20M1">!#REF!</definedName>
    <definedName name="VAS001_F_IlgalaikioMaterialausTurto20M2">!#REF!</definedName>
    <definedName name="VAS001_F_IlgalaikioMaterialausTurto20M3">!#REF!</definedName>
    <definedName name="VAS001_F_IlgalaikisMaterialusTurtas20M1">!#REF!</definedName>
    <definedName name="VAS001_F_IlgalaikisMaterialusTurtas20M2">!#REF!</definedName>
    <definedName name="VAS001_F_IlgalaikisMaterialusTurtas20M3">!#REF!</definedName>
    <definedName name="VAS001_F_ILGALAIKISTURTAS20M1">!#REF!</definedName>
    <definedName name="VAS001_F_ILGALAIKISTURTAS20M2">!#REF!</definedName>
    <definedName name="VAS001_F_ILGALAIKISTURTAS20M3">!#REF!</definedName>
    <definedName name="VAS001_F_IlgalaikiuSkoluEinamuju20M1">!#REF!</definedName>
    <definedName name="VAS001_F_IlgalaikiuSkoluEinamuju20M2">!#REF!</definedName>
    <definedName name="VAS001_F_IlgalaikiuSkoluEinamuju20M3">!#REF!</definedName>
    <definedName name="VAS001_F_InvesticijospaskolosI20M1">!#REF!</definedName>
    <definedName name="VAS001_F_InvesticijospaskolosI20M2">!#REF!</definedName>
    <definedName name="VAS001_F_InvesticijospaskolosI20M3">!#REF!</definedName>
    <definedName name="VAS001_F_InvesticinisTurtas20M1">!#REF!</definedName>
    <definedName name="VAS001_F_InvesticinisTurtas20M2">!#REF!</definedName>
    <definedName name="VAS001_F_InvesticinisTurtas20M3">!#REF!</definedName>
    <definedName name="VAS001_F_IsankstiniaiApmokejimai20M1">!#REF!</definedName>
    <definedName name="VAS001_F_IsankstiniaiApmokejimai20M2">!#REF!</definedName>
    <definedName name="VAS001_F_IsankstiniaiApmokejimai20M3">!#REF!</definedName>
    <definedName name="VAS001_F_IsipareigojimuIrReikalavimu20M1">!#REF!</definedName>
    <definedName name="VAS001_F_IsipareigojimuIrReikalavimu20M2">!#REF!</definedName>
    <definedName name="VAS001_F_IsipareigojimuIrReikalavimu20M3">!#REF!</definedName>
    <definedName name="VAS001_F_IsSioSkaiciaus20M1">!#REF!</definedName>
    <definedName name="VAS001_F_IsSioSkaiciaus20M2">!#REF!</definedName>
    <definedName name="VAS001_F_IsSioSkaiciaus20M3">!#REF!</definedName>
    <definedName name="VAS001_F_IsToSkaiciausUzESF20M1">!#REF!</definedName>
    <definedName name="VAS001_F_IsToSkaiciausUzESF20M2">!#REF!</definedName>
    <definedName name="VAS001_F_IsToSkaiciausUzESF20M3">!#REF!</definedName>
    <definedName name="VAS001_F_IsToSkaiciausVandentiekio20M1">!#REF!</definedName>
    <definedName name="VAS001_F_IsToSkaiciausVandentiekio20M2">!#REF!</definedName>
    <definedName name="VAS001_F_IsToSkaiciausVandentiekio20M3">!#REF!</definedName>
    <definedName name="VAS001_F_KanalizacijosTinklai20M1">!#REF!</definedName>
    <definedName name="VAS001_F_KanalizacijosTinklai20M2">!#REF!</definedName>
    <definedName name="VAS001_F_KanalizacijosTinklai20M3">!#REF!</definedName>
    <definedName name="VAS001_F_Kapitalas20M1">!#REF!</definedName>
    <definedName name="VAS001_F_Kapitalas20M2">!#REF!</definedName>
    <definedName name="VAS001_F_Kapitalas20M3">!#REF!</definedName>
    <definedName name="VAS001_F_KitaIrangaprietaisaiIrankiai20M1">!#REF!</definedName>
    <definedName name="VAS001_F_KitaIrangaprietaisaiIrankiai20M2">!#REF!</definedName>
    <definedName name="VAS001_F_KitaIrangaprietaisaiIrankiai20M3">!#REF!</definedName>
    <definedName name="VAS001_F_KitasFinansinisTurtas20M1">!#REF!</definedName>
    <definedName name="VAS001_F_KitasFinansinisTurtas20M2">!#REF!</definedName>
    <definedName name="VAS001_F_KitasFinansinisTurtas20M3">!#REF!</definedName>
    <definedName name="VAS001_F_KitasIlgalaikisTurtas120M1">!#REF!</definedName>
    <definedName name="VAS001_F_KitasIlgalaikisTurtas120M2">!#REF!</definedName>
    <definedName name="VAS001_F_KitasIlgalaikisTurtas120M3">!#REF!</definedName>
    <definedName name="VAS001_F_KitasIlgalaikisTurtas20M1">!#REF!</definedName>
    <definedName name="VAS001_F_KitasIlgalaikisTurtas20M2">!#REF!</definedName>
    <definedName name="VAS001_F_KitasIlgalaikisTurtas20M3">!#REF!</definedName>
    <definedName name="VAS001_F_KitasMaterialusisTurtas20M1">!#REF!</definedName>
    <definedName name="VAS001_F_KitasMaterialusisTurtas20M2">!#REF!</definedName>
    <definedName name="VAS001_F_KitasMaterialusisTurtas20M3">!#REF!</definedName>
    <definedName name="VAS001_F_KitasNematerialusTurtas20M1">!#REF!</definedName>
    <definedName name="VAS001_F_KitasNematerialusTurtas20M2">!#REF!</definedName>
    <definedName name="VAS001_F_KitasNematerialusTurtas20M3">!#REF!</definedName>
    <definedName name="VAS001_F_KitasTrumpalaikisTurtas20M1">!#REF!</definedName>
    <definedName name="VAS001_F_KitasTrumpalaikisTurtas20M2">!#REF!</definedName>
    <definedName name="VAS001_F_KitasTrumpalaikisTurtas20M3">!#REF!</definedName>
    <definedName name="VAS001_F_KitiAtidejiniai20M1">!#REF!</definedName>
    <definedName name="VAS001_F_KitiAtidejiniai20M2">!#REF!</definedName>
    <definedName name="VAS001_F_KitiAtidejiniai20M3">!#REF!</definedName>
    <definedName name="VAS001_F_KitosFinansinesSkolos20M1">!#REF!</definedName>
    <definedName name="VAS001_F_KitosFinansinesSkolos20M2">!#REF!</definedName>
    <definedName name="VAS001_F_KitosFinansinesSkolos20M3">!#REF!</definedName>
    <definedName name="VAS001_F_KitosGautinosSumos20M1">!#REF!</definedName>
    <definedName name="VAS001_F_KitosGautinosSumos20M2">!#REF!</definedName>
    <definedName name="VAS001_F_KitosGautinosSumos20M3">!#REF!</definedName>
    <definedName name="VAS001_F_KitosMoketinosSumosPer20M1">!#REF!</definedName>
    <definedName name="VAS001_F_KitosMoketinosSumosPer20M2">!#REF!</definedName>
    <definedName name="VAS001_F_KitosMoketinosSumosPer20M3">!#REF!</definedName>
    <definedName name="VAS001_F_KitosMoketinosSumosPo20M1">!#REF!</definedName>
    <definedName name="VAS001_F_KitosMoketinosSumosPo20M2">!#REF!</definedName>
    <definedName name="VAS001_F_KitosMoketinosSumosPo20M3">!#REF!</definedName>
    <definedName name="VAS001_F_KitosSkolos20M1">!#REF!</definedName>
    <definedName name="VAS001_F_KitosSkolos20M2">!#REF!</definedName>
    <definedName name="VAS001_F_KitosSkolos20M3">!#REF!</definedName>
    <definedName name="VAS001_F_KreditoIstaigomsPer20M1">!#REF!</definedName>
    <definedName name="VAS001_F_KreditoIstaigomsPer20M2">!#REF!</definedName>
    <definedName name="VAS001_F_KreditoIstaigomsPer20M3">!#REF!</definedName>
    <definedName name="VAS001_F_KreditoIstaigomsPo20M1">!#REF!</definedName>
    <definedName name="VAS001_F_KreditoIstaigomsPo20M2">!#REF!</definedName>
    <definedName name="VAS001_F_KreditoIstaigomsPo20M3">!#REF!</definedName>
    <definedName name="VAS001_F_LaikinaiNenaudojamasuzkonservuotas20M1">!#REF!</definedName>
    <definedName name="VAS001_F_LaikinaiNenaudojamasuzkonservuotas20M2">!#REF!</definedName>
    <definedName name="VAS001_F_LaikinaiNenaudojamasuzkonservuotas20M3">!#REF!</definedName>
    <definedName name="VAS001_F_LizingofinansinesNuomos20M1">!#REF!</definedName>
    <definedName name="VAS001_F_LizingofinansinesNuomos20M2">!#REF!</definedName>
    <definedName name="VAS001_F_LizingofinansinesNuomos20M3">!#REF!</definedName>
    <definedName name="VAS001_F_MasinosIrIrengimai20M1">!#REF!</definedName>
    <definedName name="VAS001_F_MasinosIrIrengimai20M2">!#REF!</definedName>
    <definedName name="VAS001_F_MasinosIrIrengimai20M3">!#REF!</definedName>
    <definedName name="VAS001_F_MaterialusisTurtas20M1">!#REF!</definedName>
    <definedName name="VAS001_F_MaterialusisTurtas20M2">!#REF!</definedName>
    <definedName name="VAS001_F_MaterialusisTurtas20M3">!#REF!</definedName>
    <definedName name="VAS001_F_MoketinasDarboUzmokestis20M1">!#REF!</definedName>
    <definedName name="VAS001_F_MoketinasDarboUzmokestis20M2">!#REF!</definedName>
    <definedName name="VAS001_F_MoketinasDarboUzmokestis20M3">!#REF!</definedName>
    <definedName name="VAS001_F_MoketiniPajamusodrosgarantinioFondo20M1">!#REF!</definedName>
    <definedName name="VAS001_F_MoketiniPajamusodrosgarantinioFondo20M2">!#REF!</definedName>
    <definedName name="VAS001_F_MoketiniPajamusodrosgarantinioFondo20M3">!#REF!</definedName>
    <definedName name="VAS001_F_MOKETINOSSUMOS20M1">!#REF!</definedName>
    <definedName name="VAS001_F_MOKETINOSSUMOS20M2">!#REF!</definedName>
    <definedName name="VAS001_F_MOKETINOSSUMOS20M3">!#REF!</definedName>
    <definedName name="VAS001_F_NebaigtaGamyba20M1">!#REF!</definedName>
    <definedName name="VAS001_F_NebaigtaGamyba20M2">!#REF!</definedName>
    <definedName name="VAS001_F_NebaigtaGamyba20M3">!#REF!</definedName>
    <definedName name="VAS001_F_NebaigtaStatyba20M1">!#REF!</definedName>
    <definedName name="VAS001_F_NebaigtaStatyba20M2">!#REF!</definedName>
    <definedName name="VAS001_F_NebaigtaStatyba20M3">!#REF!</definedName>
    <definedName name="VAS001_F_NebaigtosVykdytiSutartys20M1">!#REF!</definedName>
    <definedName name="VAS001_F_NebaigtosVykdytiSutartys20M2">!#REF!</definedName>
    <definedName name="VAS001_F_NebaigtosVykdytiSutartys20M3">!#REF!</definedName>
    <definedName name="VAS001_F_NematerialusisTurtas20M1">!#REF!</definedName>
    <definedName name="VAS001_F_NematerialusisTurtas20M2">!#REF!</definedName>
    <definedName name="VAS001_F_NematerialusisTurtas20M3">!#REF!</definedName>
    <definedName name="VAS001_F_NepaskirstytasisPelnasnuostoliai20M1">!#REF!</definedName>
    <definedName name="VAS001_F_NepaskirstytasisPelnasnuostoliai20M2">!#REF!</definedName>
    <definedName name="VAS001_F_NepaskirstytasisPelnasnuostoliai20M3">!#REF!</definedName>
    <definedName name="VAS001_F_NUOSAVASKAPITALAS20M1">!#REF!</definedName>
    <definedName name="VAS001_F_NUOSAVASKAPITALAS20M2">!#REF!</definedName>
    <definedName name="VAS001_F_NUOSAVASKAPITALAS20M3">!#REF!</definedName>
    <definedName name="VAS001_F_NUOSAVOKAPITALOIR20M1">!#REF!</definedName>
    <definedName name="VAS001_F_NUOSAVOKAPITALOIR20M2">!#REF!</definedName>
    <definedName name="VAS001_F_NUOSAVOKAPITALOIR20M3">!#REF!</definedName>
    <definedName name="VAS001_F_PagamintaProdukcijaskirtas20M1">!#REF!</definedName>
    <definedName name="VAS001_F_PagamintaProdukcijaskirtas20M2">!#REF!</definedName>
    <definedName name="VAS001_F_PagamintaProdukcijaskirtas20M3">!#REF!</definedName>
    <definedName name="VAS001_F_PaskolosAsocijuotomsIr20M1">!#REF!</definedName>
    <definedName name="VAS001_F_PaskolosAsocijuotomsIr20M2">!#REF!</definedName>
    <definedName name="VAS001_F_PaskolosAsocijuotomsIr20M3">!#REF!</definedName>
    <definedName name="VAS001_F_Pastatai20M1">!#REF!</definedName>
    <definedName name="VAS001_F_Pastatai20M2">!#REF!</definedName>
    <definedName name="VAS001_F_Pastatai20M3">!#REF!</definedName>
    <definedName name="VAS001_F_PatentaiLicencijos20M1">!#REF!</definedName>
    <definedName name="VAS001_F_PatentaiLicencijos20M2">!#REF!</definedName>
    <definedName name="VAS001_F_PatentaiLicencijos20M3">!#REF!</definedName>
    <definedName name="VAS001_F_PelnoMokescioIr20M1">!#REF!</definedName>
    <definedName name="VAS001_F_PelnoMokescioIr20M2">!#REF!</definedName>
    <definedName name="VAS001_F_PelnoMokescioIr20M3">!#REF!</definedName>
    <definedName name="VAS001_F_PensijuIrPanasiu20M1">!#REF!</definedName>
    <definedName name="VAS001_F_PensijuIrPanasiu20M2">!#REF!</definedName>
    <definedName name="VAS001_F_PensijuIrPanasiu20M3">!#REF!</definedName>
    <definedName name="VAS001_F_PerkainojimoRezervas20M1">!#REF!</definedName>
    <definedName name="VAS001_F_PerkainojimoRezervas20M2">!#REF!</definedName>
    <definedName name="VAS001_F_PerkainojimoRezervas20M3">!#REF!</definedName>
    <definedName name="VAS001_F_PerVieneriusMetusGautinos20M1">!#REF!</definedName>
    <definedName name="VAS001_F_PerVieneriusMetusGautinos20M2">!#REF!</definedName>
    <definedName name="VAS001_F_PerVieneriusMetusGautinos20M3">!#REF!</definedName>
    <definedName name="VAS001_F_PerVieneriusMetusMoketinos20M1">!#REF!</definedName>
    <definedName name="VAS001_F_PerVieneriusMetusMoketinos20M2">!#REF!</definedName>
    <definedName name="VAS001_F_PerVieneriusMetusMoketinos20M3">!#REF!</definedName>
    <definedName name="VAS001_F_PinigaiIrPinigu20M1">!#REF!</definedName>
    <definedName name="VAS001_F_PinigaiIrPinigu20M2">!#REF!</definedName>
    <definedName name="VAS001_F_PinigaiIrPinigu20M3">!#REF!</definedName>
    <definedName name="VAS001_F_PirkejuIsiskolinimas20M1">!#REF!</definedName>
    <definedName name="VAS001_F_PirkejuIsiskolinimas20M2">!#REF!</definedName>
    <definedName name="VAS001_F_PirkejuIsiskolinimas20M3">!#REF!</definedName>
    <definedName name="VAS001_F_PirktosPrekesSkirtos20M1">!#REF!</definedName>
    <definedName name="VAS001_F_PirktosPrekesSkirtos20M2">!#REF!</definedName>
    <definedName name="VAS001_F_PirktosPrekesSkirtos20M3">!#REF!</definedName>
    <definedName name="VAS001_F_PletrosDarbai20M1">!#REF!</definedName>
    <definedName name="VAS001_F_PletrosDarbai20M2">!#REF!</definedName>
    <definedName name="VAS001_F_PletrosDarbai20M3">!#REF!</definedName>
    <definedName name="VAS001_F_PoVieneriuMetuGautinos20M1">!#REF!</definedName>
    <definedName name="VAS001_F_PoVieneriuMetuGautinos20M2">!#REF!</definedName>
    <definedName name="VAS001_F_PoVieneriuMetuGautinos20M3">!#REF!</definedName>
    <definedName name="VAS001_F_PoVieneriuMetuMoketinos20M1">!#REF!</definedName>
    <definedName name="VAS001_F_PoVieneriuMetuMoketinos20M2">!#REF!</definedName>
    <definedName name="VAS001_F_PoVieneriuMetuMoketinos20M3">!#REF!</definedName>
    <definedName name="VAS001_F_Prestizas20M1">!#REF!</definedName>
    <definedName name="VAS001_F_Prestizas20M2">!#REF!</definedName>
    <definedName name="VAS001_F_Prestizas20M3">!#REF!</definedName>
    <definedName name="VAS001_F_ProgramineIranga20M1">!#REF!</definedName>
    <definedName name="VAS001_F_ProgramineIranga20M2">!#REF!</definedName>
    <definedName name="VAS001_F_ProgramineIranga20M3">!#REF!</definedName>
    <definedName name="VAS001_F_Rezervai20M1">!#REF!</definedName>
    <definedName name="VAS001_F_Rezervai20M2">!#REF!</definedName>
    <definedName name="VAS001_F_Rezervai20M3">!#REF!</definedName>
    <definedName name="VAS001_F_SkolosTiekejamsPer20M1">!#REF!</definedName>
    <definedName name="VAS001_F_SkolosTiekejamsPer20M2">!#REF!</definedName>
    <definedName name="VAS001_F_SkolosTiekejamsPer20M3">!#REF!</definedName>
    <definedName name="VAS001_F_SkolosTiekejamsPo20M1">!#REF!</definedName>
    <definedName name="VAS001_F_SkolosTiekejamsPo20M2">!#REF!</definedName>
    <definedName name="VAS001_F_SkolosTiekejamsPo20M3">!#REF!</definedName>
    <definedName name="VAS001_F_Statiniai20M1">!#REF!</definedName>
    <definedName name="VAS001_F_Statiniai20M2">!#REF!</definedName>
    <definedName name="VAS001_F_Statiniai20M3">!#REF!</definedName>
    <definedName name="VAS001_F_SuDarboSantykiais20M1">!#REF!</definedName>
    <definedName name="VAS001_F_SuDarboSantykiais20M2">!#REF!</definedName>
    <definedName name="VAS001_F_SuDarboSantykiais20M3">!#REF!</definedName>
    <definedName name="VAS001_F_TransportoPriemones20M1">!#REF!</definedName>
    <definedName name="VAS001_F_TransportoPriemones20M2">!#REF!</definedName>
    <definedName name="VAS001_F_TransportoPriemones20M3">!#REF!</definedName>
    <definedName name="VAS001_F_TRUMPALAIKISTURTAS20M1">!#REF!</definedName>
    <definedName name="VAS001_F_TRUMPALAIKISTURTAS20M2">!#REF!</definedName>
    <definedName name="VAS001_F_TRUMPALAIKISTURTAS20M3">!#REF!</definedName>
    <definedName name="VAS001_F_TURTASISVISO20M1">!#REF!</definedName>
    <definedName name="VAS001_F_TURTASISVISO20M2">!#REF!</definedName>
    <definedName name="VAS001_F_TURTASISVISO20M3">!#REF!</definedName>
    <definedName name="VAS001_F_VandentiekioTinklai20M1">!#REF!</definedName>
    <definedName name="VAS001_F_VandentiekioTinklai20M2">!#REF!</definedName>
    <definedName name="VAS001_F_VandentiekioTinklai20M3">!#REF!</definedName>
    <definedName name="VAS001_F_ZaliavosIrKomplektavimo20M1">!#REF!</definedName>
    <definedName name="VAS001_F_ZaliavosIrKomplektavimo20M2">!#REF!</definedName>
    <definedName name="VAS001_F_ZaliavosIrKomplektavimo20M3">!#REF!</definedName>
    <definedName name="VAS001_F_Zeme20M1">!#REF!</definedName>
    <definedName name="VAS001_F_Zeme20M2">!#REF!</definedName>
    <definedName name="VAS001_F_Zeme20M3">!#REF!</definedName>
    <definedName name="VAS002_D_20M">!#REF!</definedName>
    <definedName name="VAS002_D_ApyvartinemsLesoms">!#REF!</definedName>
    <definedName name="VAS002_D_AtsiskaitomujuApskaitos">!#REF!</definedName>
    <definedName name="VAS002_D_AtsiskaitomujuApskaitosPrietaisu">!#REF!</definedName>
    <definedName name="VAS002_D_BauduPajamos">!#REF!</definedName>
    <definedName name="VAS002_D_BendrosiosadministracinesSanaudos">!#REF!</definedName>
    <definedName name="VAS002_D_BENDROSIOSADMINISTRACINESVEIKLOS">!#REF!</definedName>
    <definedName name="VAS002_D_BendrosiosSanaudosPriskirtos">!#REF!</definedName>
    <definedName name="VAS002_D_BENDROVESGRYNASISPELNAS">!#REF!</definedName>
    <definedName name="VAS002_D_BENDROVESPELNASPRIES">!#REF!</definedName>
    <definedName name="VAS002_D_DelspinigiuIrPalukanu">!#REF!</definedName>
    <definedName name="VAS002_D_DumbloTvarkymo">!#REF!</definedName>
    <definedName name="VAS002_D_EnergetikosPadalinioPajamos">!#REF!</definedName>
    <definedName name="VAS002_D_FINANSINEVEIKLA">!#REF!</definedName>
    <definedName name="VAS002_D_FinansinioTurtoPajamos">!#REF!</definedName>
    <definedName name="VAS002_D_GeriamojoVandensTiekimo">!#REF!</definedName>
    <definedName name="VAS002_D_GeriamojoVandensTiekimo2">!#REF!</definedName>
    <definedName name="VAS002_D_IlgalaikioTurtoPerleidimo">!#REF!</definedName>
    <definedName name="VAS002_D_INuotekuTvarkymo">!#REF!</definedName>
    <definedName name="VAS002_D_InvesticijuPerleidimoPelnas">!#REF!</definedName>
    <definedName name="VAS002_D_YPATINGOJIVEIKLA">!#REF!</definedName>
    <definedName name="VAS002_D_IrengimuRemontoPadalinio">!#REF!</definedName>
    <definedName name="VAS002_D_IsJu">!#REF!</definedName>
    <definedName name="VAS002_D_IsJuAutotransporto">!#REF!</definedName>
    <definedName name="VAS002_D_IsJuIVandens">!#REF!</definedName>
    <definedName name="VAS002_D_IsJuValiutuKursu">!#REF!</definedName>
    <definedName name="VAS002_D_KitosNetiesioginiuPadaliniu">!#REF!</definedName>
    <definedName name="VAS002_D_KitosNuotekuTvarkymo">!#REF!</definedName>
    <definedName name="VAS002_D_KitosPajamos">!#REF!</definedName>
    <definedName name="VAS002_D_KITOSREGULIUOJAMOSVEIKLOS">!#REF!</definedName>
    <definedName name="VAS002_D_KitosReguliuojamosVeiklosPajamos">!#REF!</definedName>
    <definedName name="VAS002_D_KitosReguliuojamosVeiklosSanaudos">!#REF!</definedName>
    <definedName name="VAS002_D_KitosSanaudos">!#REF!</definedName>
    <definedName name="VAS002_D_KitosVandensTiekimo">!#REF!</definedName>
    <definedName name="VAS002_D_KITOSVEIKLOSnereguliuojamos">!#REF!</definedName>
    <definedName name="VAS002_D_KitosVeiklosVerslo">!#REF!</definedName>
    <definedName name="VAS002_D_KitosVeiklosVersloVieneto">!#REF!</definedName>
    <definedName name="VAS002_D_KituNetiesioginiuPadaliniu">!#REF!</definedName>
    <definedName name="VAS002_D_MetrologinesPatikrosIr">!#REF!</definedName>
    <definedName name="VAS002_D_NEPASKIRSTYTINOSSANAUDOS">!#REF!</definedName>
    <definedName name="VAS002_D_NETEKIMAI">!#REF!</definedName>
    <definedName name="VAS002_D_NetiesioginesVeiklosSanaudos">!#REF!</definedName>
    <definedName name="VAS002_D_NetiesioginesVeiklosSanaudosPriskirtos">!#REF!</definedName>
    <definedName name="VAS002_D_NetiesioginesVeiklosSanaudosVII">!#REF!</definedName>
    <definedName name="VAS002_D_NuotekuLaboratorijosTeikiamu">!#REF!</definedName>
    <definedName name="VAS002_D_NuotekuSurinkimo">!#REF!</definedName>
    <definedName name="VAS002_D_NuotekuTransportavimoAsenizacijos">!#REF!</definedName>
    <definedName name="VAS002_D_NuotekuTransportavimoAsenizacijosSanaudos">!#REF!</definedName>
    <definedName name="VAS002_D_NuotekuTvarkymoIs">!#REF!</definedName>
    <definedName name="VAS002_D_NuotekuTvarkymoVeiklos">!#REF!</definedName>
    <definedName name="VAS002_D_NuotekuValymo">!#REF!</definedName>
    <definedName name="VAS002_D_PAGAUTE">!#REF!</definedName>
    <definedName name="VAS002_D_PAJAMOSIsREGULIUOJAMOS">!#REF!</definedName>
    <definedName name="VAS002_D_PajamosIsSio">!#REF!</definedName>
    <definedName name="VAS002_D_PajamosUzBiodujas">!#REF!</definedName>
    <definedName name="VAS002_D_PajamosUzBuitiniu">!#REF!</definedName>
    <definedName name="VAS002_D_PajamosUzBuitiniuSurinkima">!#REF!</definedName>
    <definedName name="VAS002_D_PajamosUzBuitiniuValyma">!#REF!</definedName>
    <definedName name="VAS002_D_PajamosUzDumblo">!#REF!</definedName>
    <definedName name="VAS002_D_PajamosUzKitu">!#REF!</definedName>
    <definedName name="VAS002_D_PajamosUzPadidejusia">!#REF!</definedName>
    <definedName name="VAS002_D_PajamosUzParduodama">!#REF!</definedName>
    <definedName name="VAS002_D_PajamosUzPavirsinioVandens">!#REF!</definedName>
    <definedName name="VAS002_D_PajamosUzPavirsiniu">!#REF!</definedName>
    <definedName name="VAS002_D_PajamosUzVandens">!#REF!</definedName>
    <definedName name="VAS002_D_ParduotoIlgalaikioTurto">!#REF!</definedName>
    <definedName name="VAS002_D_ParduotoTrumpalaikioTurto">!#REF!</definedName>
    <definedName name="VAS002_D_PavirsiniuNuotekuTvarkymo">!#REF!</definedName>
    <definedName name="VAS002_D_PavirsiniuNuotekuTvarkymoJei">!#REF!</definedName>
    <definedName name="VAS002_D_ProjektavimoDarbuIr">!#REF!</definedName>
    <definedName name="VAS002_D_REGULIUOJAMOSVEIKLOSVerslo">!#REF!</definedName>
    <definedName name="VAS002_D_REGULIUOJAMOSVEIKLOSVersloVienetu">!#REF!</definedName>
    <definedName name="VAS002_D_SanaudosIsParduodamo">!#REF!</definedName>
    <definedName name="VAS002_D_SanaudosIsParduotu">!#REF!</definedName>
    <definedName name="VAS002_D_SanaudosIsSio">!#REF!</definedName>
    <definedName name="VAS002_D_SanaudosUzPavirsinio">!#REF!</definedName>
    <definedName name="VAS002_D_SumoketiDelspinigiaiBaudos">!#REF!</definedName>
    <definedName name="VAS002_D_TeikiamuKituPaslaugu">!#REF!</definedName>
    <definedName name="VAS002_D_TiesioginesSanaudos">!#REF!</definedName>
    <definedName name="VAS002_D_TiesioginesVeiklosSanaudos">!#REF!</definedName>
    <definedName name="VAS002_D_TiesioginesVeiklosSanaudosIs">!#REF!</definedName>
    <definedName name="VAS002_D_TrumpalaikioTurtoPardavimas">!#REF!</definedName>
    <definedName name="VAS002_D_VandensLaboratorijosTeikiamu">!#REF!</definedName>
    <definedName name="VAS002_D_VANDENTVARKOSI1I5Verslo">!#REF!</definedName>
    <definedName name="VAS002_D_VandentvarkosReikmems">!#REF!</definedName>
    <definedName name="VAS002_D_VANDENTVARKOSUKIOGRYNASIS">!#REF!</definedName>
    <definedName name="VAS002_F_ApyvartinemsLesoms20M">!#REF!</definedName>
    <definedName name="VAS002_F_AtsiskaitomujuApskaitos20M">!#REF!</definedName>
    <definedName name="VAS002_F_AtsiskaitomujuApskaitosPrietaisu20M">!#REF!</definedName>
    <definedName name="VAS002_F_BauduPajamos20M">!#REF!</definedName>
    <definedName name="VAS002_F_BendrosiosadministracinesSanaudos20M">!#REF!</definedName>
    <definedName name="VAS002_F_BENDROSIOSADMINISTRACINESVEIKLOS20M">!#REF!</definedName>
    <definedName name="VAS002_F_BendrosiosSanaudosPriskirtos20M">!#REF!</definedName>
    <definedName name="VAS002_F_BENDROVESGRYNASISPELNAS20M">!#REF!</definedName>
    <definedName name="VAS002_F_BENDROVESPELNASPRIES20M">!#REF!</definedName>
    <definedName name="VAS002_F_DelspinigiuIrPalukanu20M">!#REF!</definedName>
    <definedName name="VAS002_F_DumbloTvarkymo20M">!#REF!</definedName>
    <definedName name="VAS002_F_EnergetikosPadalinioPajamos20M">!#REF!</definedName>
    <definedName name="VAS002_F_FINANSINEVEIKLA20M">!#REF!</definedName>
    <definedName name="VAS002_F_FinansinioTurtoPajamos20M">!#REF!</definedName>
    <definedName name="VAS002_F_GeriamojoVandensTiekimo20M">!#REF!</definedName>
    <definedName name="VAS002_F_GeriamojoVandensTiekimo220M">!#REF!</definedName>
    <definedName name="VAS002_F_IlgalaikioTurtoPerleidimo20M">!#REF!</definedName>
    <definedName name="VAS002_F_INuotekuTvarkymo20M">!#REF!</definedName>
    <definedName name="VAS002_F_InvesticijuPerleidimoPelnas20M">!#REF!</definedName>
    <definedName name="VAS002_F_YPATINGOJIVEIKLA20M">!#REF!</definedName>
    <definedName name="VAS002_F_IrengimuRemontoPadalinio20M">!#REF!</definedName>
    <definedName name="VAS002_F_IsJu20M">!#REF!</definedName>
    <definedName name="VAS002_F_IsJuAutotransporto20M">!#REF!</definedName>
    <definedName name="VAS002_F_IsJuIVandens20M">!#REF!</definedName>
    <definedName name="VAS002_F_IsJuValiutuKursu20M">!#REF!</definedName>
    <definedName name="VAS002_F_KitosNetiesioginiuPadaliniu20M">!#REF!</definedName>
    <definedName name="VAS002_F_KitosNuotekuTvarkymo20M">!#REF!</definedName>
    <definedName name="VAS002_F_KitosPajamos20M">!#REF!</definedName>
    <definedName name="VAS002_F_KITOSREGULIUOJAMOSVEIKLOS20M">!#REF!</definedName>
    <definedName name="VAS002_F_KitosReguliuojamosVeiklosPajamos20M">!#REF!</definedName>
    <definedName name="VAS002_F_KitosReguliuojamosVeiklosSanaudos20M">!#REF!</definedName>
    <definedName name="VAS002_F_KitosSanaudos20M">!#REF!</definedName>
    <definedName name="VAS002_F_KitosVandensTiekimo20M">!#REF!</definedName>
    <definedName name="VAS002_F_KITOSVEIKLOSnereguliuojamos20M">!#REF!</definedName>
    <definedName name="VAS002_F_KitosVeiklosVerslo20M">!#REF!</definedName>
    <definedName name="VAS002_F_KitosVeiklosVersloVieneto20M">!#REF!</definedName>
    <definedName name="VAS002_F_KituNetiesioginiuPadaliniu20M">!#REF!</definedName>
    <definedName name="VAS002_F_MetrologinesPatikrosIr20M">!#REF!</definedName>
    <definedName name="VAS002_F_NEPASKIRSTYTINOSSANAUDOS20M">!#REF!</definedName>
    <definedName name="VAS002_F_NETEKIMAI20M">!#REF!</definedName>
    <definedName name="VAS002_F_NetiesioginesVeiklosSanaudos20M">!#REF!</definedName>
    <definedName name="VAS002_F_NetiesioginesVeiklosSanaudosPriskirtos20M">!#REF!</definedName>
    <definedName name="VAS002_F_NetiesioginesVeiklosSanaudosVII20M">!#REF!</definedName>
    <definedName name="VAS002_F_NuotekuLaboratorijosTeikiamu20M">!#REF!</definedName>
    <definedName name="VAS002_F_NuotekuSurinkimo20M">!#REF!</definedName>
    <definedName name="VAS002_F_NuotekuTransportavimoAsenizacijos20M">!#REF!</definedName>
    <definedName name="VAS002_F_NuotekuTransportavimoAsenizacijosSanaudos20M">!#REF!</definedName>
    <definedName name="VAS002_F_NuotekuTvarkymoIs20M">!#REF!</definedName>
    <definedName name="VAS002_F_NuotekuTvarkymoVeiklos20M">!#REF!</definedName>
    <definedName name="VAS002_F_NuotekuValymo20M">!#REF!</definedName>
    <definedName name="VAS002_F_PAGAUTE20M">!#REF!</definedName>
    <definedName name="VAS002_F_PAJAMOSIsREGULIUOJAMOS20M">!#REF!</definedName>
    <definedName name="VAS002_F_PajamosIsSio20M">!#REF!</definedName>
    <definedName name="VAS002_F_PajamosUzBiodujas20M">!#REF!</definedName>
    <definedName name="VAS002_F_PajamosUzBuitiniu20M">!#REF!</definedName>
    <definedName name="VAS002_F_PajamosUzBuitiniuSurinkima20M">!#REF!</definedName>
    <definedName name="VAS002_F_PajamosUzBuitiniuValyma20M">!#REF!</definedName>
    <definedName name="VAS002_F_PajamosUzDumblo20M">!#REF!</definedName>
    <definedName name="VAS002_F_PajamosUzKitu20M">!#REF!</definedName>
    <definedName name="VAS002_F_PajamosUzPadidejusia20M">!#REF!</definedName>
    <definedName name="VAS002_F_PajamosUzParduodama20M">!#REF!</definedName>
    <definedName name="VAS002_F_PajamosUzPavirsinioVandens20M">!#REF!</definedName>
    <definedName name="VAS002_F_PajamosUzPavirsiniu20M">!#REF!</definedName>
    <definedName name="VAS002_F_PajamosUzVandens20M">!#REF!</definedName>
    <definedName name="VAS002_F_ParduotoIlgalaikioTurto20M">!#REF!</definedName>
    <definedName name="VAS002_F_ParduotoTrumpalaikioTurto20M">!#REF!</definedName>
    <definedName name="VAS002_F_PavirsiniuNuotekuTvarkymo20M">!#REF!</definedName>
    <definedName name="VAS002_F_PavirsiniuNuotekuTvarkymoJei20M">!#REF!</definedName>
    <definedName name="VAS002_F_ProjektavimoDarbuIr20M">!#REF!</definedName>
    <definedName name="VAS002_F_REGULIUOJAMOSVEIKLOSVerslo20M">!#REF!</definedName>
    <definedName name="VAS002_F_REGULIUOJAMOSVEIKLOSVersloVienetu20M">!#REF!</definedName>
    <definedName name="VAS002_F_SanaudosIsParduodamo20M">!#REF!</definedName>
    <definedName name="VAS002_F_SanaudosIsParduotu20M">!#REF!</definedName>
    <definedName name="VAS002_F_SanaudosIsSio20M">!#REF!</definedName>
    <definedName name="VAS002_F_SanaudosUzPavirsinio20M">!#REF!</definedName>
    <definedName name="VAS002_F_SumoketiDelspinigiaiBaudos20M">!#REF!</definedName>
    <definedName name="VAS002_F_TeikiamuKituPaslaugu20M">!#REF!</definedName>
    <definedName name="VAS002_F_TiesioginesSanaudos20M">!#REF!</definedName>
    <definedName name="VAS002_F_TiesioginesVeiklosSanaudos20M">!#REF!</definedName>
    <definedName name="VAS002_F_TiesioginesVeiklosSanaudosIs20M">!#REF!</definedName>
    <definedName name="VAS002_F_TrumpalaikioTurtoPardavimas20M">!#REF!</definedName>
    <definedName name="VAS002_F_VandensLaboratorijosTeikiamu20M">!#REF!</definedName>
    <definedName name="VAS002_F_VANDENTVARKOSI1I5Verslo20M">!#REF!</definedName>
    <definedName name="VAS002_F_VandentvarkosReikmems20M">!#REF!</definedName>
    <definedName name="VAS002_F_VANDENTVARKOSUKIOGRYNASIS20M">!#REF!</definedName>
    <definedName name="VAS003_D_BendrujuadministraciniuVeiklos">!#REF!</definedName>
    <definedName name="VAS003_D_IApskaitosVeikla">!#REF!</definedName>
    <definedName name="VAS003_D_II1gavyba">!#REF!</definedName>
    <definedName name="VAS003_D_II2ruosimas">!#REF!</definedName>
    <definedName name="VAS003_D_II3pristatymas">!#REF!</definedName>
    <definedName name="VAS003_D_IIGeriamojoVandens">!#REF!</definedName>
    <definedName name="VAS003_D_III1surinkimas">!#REF!</definedName>
    <definedName name="VAS003_D_III2valymas">!#REF!</definedName>
    <definedName name="VAS003_D_III3nuotekuDumblo">!#REF!</definedName>
    <definedName name="VAS003_D_III4PavirsiniuNuoteku">!#REF!</definedName>
    <definedName name="VAS003_D_III5NuotekuTransportavimas">!#REF!</definedName>
    <definedName name="VAS003_D_IIINuotekuTvarkymas">!#REF!</definedName>
    <definedName name="VAS003_D_InvesticijuGraza">!#REF!</definedName>
    <definedName name="VAS003_D_NetiesioginiuVeiklosSanaudu">!#REF!</definedName>
    <definedName name="VAS003_D_ReguliuojamosVeiklosVerslo">!#REF!</definedName>
    <definedName name="VAS003_D_SanauduPaskirstymoKriterijus">!#REF!</definedName>
    <definedName name="VAS003_D_TiesioginiuIrNetiesioginiu">!#REF!</definedName>
    <definedName name="VAS003_D_UkioSubjektoTiesiogines">!#REF!</definedName>
    <definedName name="VAS003_D_VersloVienetuIrPaslauguPajamos">!#REF!</definedName>
    <definedName name="VAS003_D_VersloVienetuIrPaslauguSanaudos">!#REF!</definedName>
    <definedName name="VAS003_D_VIIKitosVeiklos">!#REF!</definedName>
    <definedName name="VAS003_D_VIKitosReguliuojamos">!#REF!</definedName>
    <definedName name="VAS003_D_VISO">!#REF!</definedName>
    <definedName name="VAS003_D_VISOSVANDENTVARKOSSANAUDOS">!#REF!</definedName>
    <definedName name="VAS003_F_BendrujuadministraciniuVeiklosIApskaitosVeikla">!#REF!</definedName>
    <definedName name="VAS003_F_BendrujuadministraciniuVeiklosII1gavyba">!#REF!</definedName>
    <definedName name="VAS003_F_BendrujuadministraciniuVeiklosII2ruosimas">!#REF!</definedName>
    <definedName name="VAS003_F_BendrujuadministraciniuVeiklosII3pristatymas">!#REF!</definedName>
    <definedName name="VAS003_F_BendrujuadministraciniuVeiklosIII1surinkimas">!#REF!</definedName>
    <definedName name="VAS003_F_BendrujuadministraciniuVeiklosIII2valymas">!#REF!</definedName>
    <definedName name="VAS003_F_BendrujuadministraciniuVeiklosIII3nuotekuDumblo">!#REF!</definedName>
    <definedName name="VAS003_F_BendrujuadministraciniuVeiklosIII4PavirsiniuNuoteku">!#REF!</definedName>
    <definedName name="VAS003_F_BendrujuadministraciniuVeiklosIII5NuotekuTransportavimas">!#REF!</definedName>
    <definedName name="VAS003_F_BendrujuadministraciniuVeiklosVIIKitosVeiklos">!#REF!</definedName>
    <definedName name="VAS003_F_BendrujuadministraciniuVeiklosVIKitosReguliuojamos">!#REF!</definedName>
    <definedName name="VAS003_F_BendrujuadministraciniuVeiklosVISO">!#REF!</definedName>
    <definedName name="VAS003_F_BendrujuadministraciniuVeiklosVISOSVANDENTVARKOSSANAUDOS">!#REF!</definedName>
    <definedName name="VAS003_F_InvesticijuGrazaIApskaitosVeikla">!#REF!</definedName>
    <definedName name="VAS003_F_InvesticijuGrazaII3pristatymas">!#REF!</definedName>
    <definedName name="VAS003_F_InvesticijuGrazaIII1surinkimas">!#REF!</definedName>
    <definedName name="VAS003_F_InvesticijuGrazaIII2valymas">!#REF!</definedName>
    <definedName name="VAS003_F_InvesticijuGrazaIII3nuotekuDumblo">!#REF!</definedName>
    <definedName name="VAS003_F_InvesticijuGrazaIII4PavirsiniuNuoteku">!#REF!</definedName>
    <definedName name="VAS003_F_InvesticijuGrazaIII5NuotekuTransportavimas">!#REF!</definedName>
    <definedName name="VAS003_F_InvesticijuGrazaVIIKitosVeiklos">!#REF!</definedName>
    <definedName name="VAS003_F_InvesticijuGrazaVIKitosReguliuojamos">!#REF!</definedName>
    <definedName name="VAS003_F_InvesticijuGrazaVISO">!#REF!</definedName>
    <definedName name="VAS003_F_InvesticijuGrazaVISOSVANDENTVARKOSSANAUDOS">!#REF!</definedName>
    <definedName name="VAS003_F_NetiesioginiuVeiklosSanauduIApskaitosVeikla">!#REF!</definedName>
    <definedName name="VAS003_F_NetiesioginiuVeiklosSanauduII1gavyba">!#REF!</definedName>
    <definedName name="VAS003_F_NetiesioginiuVeiklosSanauduII2ruosimas">!#REF!</definedName>
    <definedName name="VAS003_F_NetiesioginiuVeiklosSanauduII3pristatymas">!#REF!</definedName>
    <definedName name="VAS003_F_NetiesioginiuVeiklosSanauduIII1surinkimas">!#REF!</definedName>
    <definedName name="VAS003_F_NetiesioginiuVeiklosSanauduIII2valymas">!#REF!</definedName>
    <definedName name="VAS003_F_NetiesioginiuVeiklosSanauduIII3nuotekuDumblo">!#REF!</definedName>
    <definedName name="VAS003_F_NetiesioginiuVeiklosSanauduIII4PavirsiniuNuoteku">!#REF!</definedName>
    <definedName name="VAS003_F_NetiesioginiuVeiklosSanauduIII5NuotekuTransportavimas">!#REF!</definedName>
    <definedName name="VAS003_F_NetiesioginiuVeiklosSanauduVIIKitosVeiklos">!#REF!</definedName>
    <definedName name="VAS003_F_NetiesioginiuVeiklosSanauduVIKitosReguliuojamos">!#REF!</definedName>
    <definedName name="VAS003_F_NetiesioginiuVeiklosSanauduVISO">!#REF!</definedName>
    <definedName name="VAS003_F_NetiesioginiuVeiklosSanauduVISOSVANDENTVARKOSSANAUDOS">!#REF!</definedName>
    <definedName name="VAS003_F_SanauduPaskirstymoKriterijusIApskaitosVeikla">!#REF!</definedName>
    <definedName name="VAS003_F_SanauduPaskirstymoKriterijusII1gavyba">!#REF!</definedName>
    <definedName name="VAS003_F_SanauduPaskirstymoKriterijusII2ruosimas">!#REF!</definedName>
    <definedName name="VAS003_F_SanauduPaskirstymoKriterijusII3pristatymas">!#REF!</definedName>
    <definedName name="VAS003_F_SanauduPaskirstymoKriterijusIII1surinkimas">!#REF!</definedName>
    <definedName name="VAS003_F_SanauduPaskirstymoKriterijusIII2valymas">!#REF!</definedName>
    <definedName name="VAS003_F_SanauduPaskirstymoKriterijusIII3nuotekuDumblo">!#REF!</definedName>
    <definedName name="VAS003_F_SanauduPaskirstymoKriterijusIII4PavirsiniuNuoteku">!#REF!</definedName>
    <definedName name="VAS003_F_SanauduPaskirstymoKriterijusIII5NuotekuTransportavimas">!#REF!</definedName>
    <definedName name="VAS003_F_SanauduPaskirstymoKriterijusVIIKitosVeiklos">!#REF!</definedName>
    <definedName name="VAS003_F_SanauduPaskirstymoKriterijusVIKitosReguliuojamos">!#REF!</definedName>
    <definedName name="VAS003_F_SanauduPaskirstymoKriterijusVISO">!#REF!</definedName>
    <definedName name="VAS003_F_SanauduPaskirstymoKriterijusVISOSVANDENTVARKOSSANAUDOS">!#REF!</definedName>
    <definedName name="VAS003_F_TiesioginiuIrNetiesioginiuIApskaitosVeikla">!#REF!</definedName>
    <definedName name="VAS003_F_TiesioginiuIrNetiesioginiuII1gavyba">!#REF!</definedName>
    <definedName name="VAS003_F_TiesioginiuIrNetiesioginiuII2ruosimas">!#REF!</definedName>
    <definedName name="VAS003_F_TiesioginiuIrNetiesioginiuII3pristatymas">!#REF!</definedName>
    <definedName name="VAS003_F_TiesioginiuIrNetiesioginiuIII1surinkimas">!#REF!</definedName>
    <definedName name="VAS003_F_TiesioginiuIrNetiesioginiuIII2valymas">!#REF!</definedName>
    <definedName name="VAS003_F_TiesioginiuIrNetiesioginiuIII3nuotekuDumblo">!#REF!</definedName>
    <definedName name="VAS003_F_TiesioginiuIrNetiesioginiuIII4PavirsiniuNuoteku">!#REF!</definedName>
    <definedName name="VAS003_F_TiesioginiuIrNetiesioginiuIII5NuotekuTransportavimas">!#REF!</definedName>
    <definedName name="VAS003_F_TiesioginiuIrNetiesioginiuVIIKitosVeiklos">!#REF!</definedName>
    <definedName name="VAS003_F_TiesioginiuIrNetiesioginiuVIKitosReguliuojamos">!#REF!</definedName>
    <definedName name="VAS003_F_TiesioginiuIrNetiesioginiuVISO">!#REF!</definedName>
    <definedName name="VAS003_F_TiesioginiuIrNetiesioginiuVISOSVANDENTVARKOSSANAUDOS">!#REF!</definedName>
    <definedName name="VAS003_F_UkioSubjektoTiesioginesIApskaitosVeikla">!#REF!</definedName>
    <definedName name="VAS003_F_UkioSubjektoTiesioginesII1gavyba">!#REF!</definedName>
    <definedName name="VAS003_F_UkioSubjektoTiesioginesII2ruosimas">!#REF!</definedName>
    <definedName name="VAS003_F_UkioSubjektoTiesioginesII3pristatymas">!#REF!</definedName>
    <definedName name="VAS003_F_UkioSubjektoTiesioginesIII1surinkimas">!#REF!</definedName>
    <definedName name="VAS003_F_UkioSubjektoTiesioginesIII2valymas">!#REF!</definedName>
    <definedName name="VAS003_F_UkioSubjektoTiesioginesIII3nuotekuDumblo">!#REF!</definedName>
    <definedName name="VAS003_F_UkioSubjektoTiesioginesIII4PavirsiniuNuoteku">!#REF!</definedName>
    <definedName name="VAS003_F_UkioSubjektoTiesioginesIII5NuotekuTransportavimas">!#REF!</definedName>
    <definedName name="VAS003_F_UkioSubjektoTiesioginesVIIKitosVeiklos">!#REF!</definedName>
    <definedName name="VAS003_F_UkioSubjektoTiesioginesVIKitosReguliuojamos">!#REF!</definedName>
    <definedName name="VAS003_F_UkioSubjektoTiesioginesVISO">!#REF!</definedName>
    <definedName name="VAS003_F_UkioSubjektoTiesioginesVISOSVANDENTVARKOSSANAUDOS">!#REF!</definedName>
    <definedName name="VAS003_F_VersloVienetuIrPaslauguPajamosIApskaitosVeikla">!#REF!</definedName>
    <definedName name="VAS003_F_VersloVienetuIrPaslauguPajamosII3pristatymas">!#REF!</definedName>
    <definedName name="VAS003_F_VersloVienetuIrPaslauguPajamosIII1surinkimas">!#REF!</definedName>
    <definedName name="VAS003_F_VersloVienetuIrPaslauguPajamosIII2valymas">!#REF!</definedName>
    <definedName name="VAS003_F_VersloVienetuIrPaslauguPajamosIII3nuotekuDumblo">!#REF!</definedName>
    <definedName name="VAS003_F_VersloVienetuIrPaslauguPajamosIII4PavirsiniuNuoteku">!#REF!</definedName>
    <definedName name="VAS003_F_VersloVienetuIrPaslauguPajamosIII5NuotekuTransportavimas">!#REF!</definedName>
    <definedName name="VAS003_F_VersloVienetuIrPaslauguPajamosVIIKitosVeiklos">!#REF!</definedName>
    <definedName name="VAS003_F_VersloVienetuIrPaslauguPajamosVIKitosReguliuojamos">!#REF!</definedName>
    <definedName name="VAS003_F_VersloVienetuIrPaslauguPajamosVISO">!#REF!</definedName>
    <definedName name="VAS003_F_VersloVienetuIrPaslauguPajamosVISOSVANDENTVARKOSSANAUDOS">!#REF!</definedName>
    <definedName name="VAS003_F_VersloVienetuIrPaslauguSanaudosIApskaitosVeikla">!#REF!</definedName>
    <definedName name="VAS003_F_VersloVienetuIrPaslauguSanaudosII1gavyba">!#REF!</definedName>
    <definedName name="VAS003_F_VersloVienetuIrPaslauguSanaudosII2ruosimas">!#REF!</definedName>
    <definedName name="VAS003_F_VersloVienetuIrPaslauguSanaudosII3pristatymas">!#REF!</definedName>
    <definedName name="VAS003_F_VersloVienetuIrPaslauguSanaudosIII1surinkimas">!#REF!</definedName>
    <definedName name="VAS003_F_VersloVienetuIrPaslauguSanaudosIII2valymas">!#REF!</definedName>
    <definedName name="VAS003_F_VersloVienetuIrPaslauguSanaudosIII3nuotekuDumblo">!#REF!</definedName>
    <definedName name="VAS003_F_VersloVienetuIrPaslauguSanaudosIII4PavirsiniuNuoteku">!#REF!</definedName>
    <definedName name="VAS003_F_VersloVienetuIrPaslauguSanaudosIII5NuotekuTransportavimas">!#REF!</definedName>
    <definedName name="VAS003_F_VersloVienetuIrPaslauguSanaudosVIIKitosVeiklos">!#REF!</definedName>
    <definedName name="VAS003_F_VersloVienetuIrPaslauguSanaudosVIKitosReguliuojamos">!#REF!</definedName>
    <definedName name="VAS003_F_VersloVienetuIrPaslauguSanaudosVISO">!#REF!</definedName>
    <definedName name="VAS003_F_VersloVienetuIrPaslauguSanaudosVISOSVANDENTVARKOSSANAUDOS">!#REF!</definedName>
    <definedName name="VAS004_D_20M">!#REF!</definedName>
    <definedName name="VAS004_D_ABONENTAMS">!#REF!</definedName>
    <definedName name="VAS004_D_APMOKETAUZNUOTEKU">!#REF!</definedName>
    <definedName name="VAS004_D_APMOKETAUZPAVIRSINIU">!#REF!</definedName>
    <definedName name="VAS004_D_DaugiabuciuoseNamuoseIsVartotoju">!#REF!</definedName>
    <definedName name="VAS004_D_DaugiabuciuoseNamuoseNeapskaitytas">!#REF!</definedName>
    <definedName name="VAS004_D_DaugiabuciuoseNamuoseVartotojams">!#REF!</definedName>
    <definedName name="VAS004_D_IndividualiuoseNamuoseApmoketa">!#REF!</definedName>
    <definedName name="VAS004_D_IndividualiuoseNamuoseParduoto">!#REF!</definedName>
    <definedName name="VAS004_D_ISABONENTU">!#REF!</definedName>
    <definedName name="VAS004_D_IsAbonentuUzNuoteku">!#REF!</definedName>
    <definedName name="VAS004_D_IsAbonentuUzValyma">!#REF!</definedName>
    <definedName name="VAS004_D_ISGAUTOPOZEMINIOVANDENS">!#REF!</definedName>
    <definedName name="VAS004_D_ISSEZONINIU">!#REF!</definedName>
    <definedName name="VAS004_D_IsSioSkaiciausBuitiniu">!#REF!</definedName>
    <definedName name="VAS004_D_IsSioSkaiciausGavybos">!#REF!</definedName>
    <definedName name="VAS004_D_IsSioSkaiciausKarstoParduotoVartotojams">!#REF!</definedName>
    <definedName name="VAS004_D_IsSioSkaiciausKarstoPatiekto">!#REF!</definedName>
    <definedName name="VAS004_D_IsSioSkaiciausKarstoVandensNuotekos">!#REF!</definedName>
    <definedName name="VAS004_D_IsSioSkaiciausKarstoVandensSkirtumas">!#REF!</definedName>
    <definedName name="VAS004_D_IsSioSkaiciausKarstoVandensTiekejams">!#REF!</definedName>
    <definedName name="VAS004_D_IsSioSkaiciausPatiekto">!#REF!</definedName>
    <definedName name="VAS004_D_ISVALYTASNUOTEKUKIEKIS">!#REF!</definedName>
    <definedName name="VAS004_D_ISVALYTASPAVIRSINIUNUOTEKU">!#REF!</definedName>
    <definedName name="VAS004_D_ISVARTOTOJU">!#REF!</definedName>
    <definedName name="VAS004_D_KarstoVandensTarp">!#REF!</definedName>
    <definedName name="VAS004_D_NEAPSKAITYTASNUOTEKUKIEKIS">!#REF!</definedName>
    <definedName name="VAS004_D_NEAPSKAITYTASPAVIRSINIUNUOTEKU">!#REF!</definedName>
    <definedName name="VAS004_D_NEAPSKAITYTASVANDENSKIEKIS">!#REF!</definedName>
    <definedName name="VAS004_D_NuotekuInfiltracijaTinkluose">!#REF!</definedName>
    <definedName name="VAS004_D_PARDUOTOGERIAMOJOVANDENS">!#REF!</definedName>
    <definedName name="VAS004_D_PARUOSTOGERIAMOJOVANDENS">!#REF!</definedName>
    <definedName name="VAS004_D_PATIEKTOGERIAMOJOVANDENS">!#REF!</definedName>
    <definedName name="VAS004_D_PavirsiniuNuotekuKai">!#REF!</definedName>
    <definedName name="VAS004_D_SAUSINIMUISKIRTASDUMBLO">!#REF!</definedName>
    <definedName name="VAS004_D_SEZONINIAMSABONENTAMS">!#REF!</definedName>
    <definedName name="VAS004_D_SkirtumasDaugiabuciuoseTarp">!#REF!</definedName>
    <definedName name="VAS004_D_SurenkamuMobiliosiomisTransporto">!#REF!</definedName>
    <definedName name="VAS004_D_SURINKTANUOTEKU">!#REF!</definedName>
    <definedName name="VAS004_D_SURINKTAPAVIRSINIUNUOTEKU">!#REF!</definedName>
    <definedName name="VAS004_D_UZPAVIRSINES">!#REF!</definedName>
    <definedName name="VAS004_D_VandensNetekciuNuotekos">!#REF!</definedName>
    <definedName name="VAS004_D_VARTOTOJAMS">!#REF!</definedName>
    <definedName name="VAS004_F_ABONENTAMS20M">!#REF!</definedName>
    <definedName name="VAS004_F_APMOKETAUZNUOTEKU20M">!#REF!</definedName>
    <definedName name="VAS004_F_APMOKETAUZPAVIRSINIU20M">!#REF!</definedName>
    <definedName name="VAS004_F_DaugiabuciuoseNamuoseIsVartotoju20M">!#REF!</definedName>
    <definedName name="VAS004_F_DaugiabuciuoseNamuoseNeapskaitytas20M">!#REF!</definedName>
    <definedName name="VAS004_F_DaugiabuciuoseNamuoseVartotojams20M">!#REF!</definedName>
    <definedName name="VAS004_F_IndividualiuoseNamuoseApmoketa20M">!#REF!</definedName>
    <definedName name="VAS004_F_IndividualiuoseNamuoseParduoto20M">!#REF!</definedName>
    <definedName name="VAS004_F_ISABONENTU20M">!#REF!</definedName>
    <definedName name="VAS004_F_IsAbonentuUzNuoteku20M">!#REF!</definedName>
    <definedName name="VAS004_F_IsAbonentuUzValyma20M">!#REF!</definedName>
    <definedName name="VAS004_F_ISGAUTOPOZEMINIOVANDENS20M">!#REF!</definedName>
    <definedName name="VAS004_F_ISSEZONINIU20M">!#REF!</definedName>
    <definedName name="VAS004_F_IsSioSkaiciausBuitiniu20M">!#REF!</definedName>
    <definedName name="VAS004_F_IsSioSkaiciausGavybos20M">!#REF!</definedName>
    <definedName name="VAS004_F_IsSioSkaiciausKarstoParduotoVartotojams20M">!#REF!</definedName>
    <definedName name="VAS004_F_IsSioSkaiciausKarstoPatiekto20M">!#REF!</definedName>
    <definedName name="VAS004_F_IsSioSkaiciausKarstoVandensNuotekos20M">!#REF!</definedName>
    <definedName name="VAS004_F_IsSioSkaiciausKarstoVandensSkirtumas20M">!#REF!</definedName>
    <definedName name="VAS004_F_IsSioSkaiciausKarstoVandensTiekejams20M">!#REF!</definedName>
    <definedName name="VAS004_F_IsSioSkaiciausPatiekto20M">!#REF!</definedName>
    <definedName name="VAS004_F_ISVALYTASNUOTEKUKIEKIS20M">!#REF!</definedName>
    <definedName name="VAS004_F_ISVALYTASPAVIRSINIUNUOTEKU20M">!#REF!</definedName>
    <definedName name="VAS004_F_ISVARTOTOJU20M">!#REF!</definedName>
    <definedName name="VAS004_F_KarstoVandensTarp20M">!#REF!</definedName>
    <definedName name="VAS004_F_NEAPSKAITYTASNUOTEKUKIEKIS20M">!#REF!</definedName>
    <definedName name="VAS004_F_NEAPSKAITYTASPAVIRSINIUNUOTEKU20M">!#REF!</definedName>
    <definedName name="VAS004_F_NEAPSKAITYTASVANDENSKIEKIS20M">!#REF!</definedName>
    <definedName name="VAS004_F_NuotekuInfiltracijaTinkluose20M">!#REF!</definedName>
    <definedName name="VAS004_F_PARDUOTOGERIAMOJOVANDENS20M">!#REF!</definedName>
    <definedName name="VAS004_F_PARUOSTOGERIAMOJOVANDENS20M">!#REF!</definedName>
    <definedName name="VAS004_F_PATIEKTOGERIAMOJOVANDENS20M">!#REF!</definedName>
    <definedName name="VAS004_F_PavirsiniuNuotekuKai20M">!#REF!</definedName>
    <definedName name="VAS004_F_SAUSINIMUISKIRTASDUMBLO20M">!#REF!</definedName>
    <definedName name="VAS004_F_SEZONINIAMSABONENTAMS20M">!#REF!</definedName>
    <definedName name="VAS004_F_SkirtumasDaugiabuciuoseTarp20M">!#REF!</definedName>
    <definedName name="VAS004_F_SurenkamuMobiliosiomisTransporto20M">!#REF!</definedName>
    <definedName name="VAS004_F_SURINKTANUOTEKU20M">!#REF!</definedName>
    <definedName name="VAS004_F_SURINKTAPAVIRSINIUNUOTEKU20M">!#REF!</definedName>
    <definedName name="VAS004_F_UZPAVIRSINES20M">!#REF!</definedName>
    <definedName name="VAS004_F_VandensNetekciuNuotekos20M">!#REF!</definedName>
    <definedName name="VAS004_F_VARTOTOJAMS20M">!#REF!</definedName>
    <definedName name="VAS005_D_20M">!#REF!</definedName>
    <definedName name="VAS005_D_AbonentinesTarnybosPersonalui">!#REF!</definedName>
    <definedName name="VAS005_D_AbonentuSkaiciusGeriamojo">!#REF!</definedName>
    <definedName name="VAS005_D_AbonentuSkaiciusNuoteku">!#REF!</definedName>
    <definedName name="VAS005_D_AbonentuSkaitikliai">!#REF!</definedName>
    <definedName name="VAS005_D_AdministracijosPersonalui">!#REF!</definedName>
    <definedName name="VAS005_D_AnaerobiniuiApdorojimuiParuosto">!#REF!</definedName>
    <definedName name="VAS005_D_AnaerobiskaiApdorotoNuoteku">!#REF!</definedName>
    <definedName name="VAS005_D_AnaerobiskaiApdorotoNuotekuKiekis">!#REF!</definedName>
    <definedName name="VAS005_D_APTARNAUJAMUIMONESPASLAUGOMIS">!#REF!</definedName>
    <definedName name="VAS005_D_AsenizacinesMasinos">!#REF!</definedName>
    <definedName name="VAS005_D_AtitekanciuNuotekuTarsos">!#REF!</definedName>
    <definedName name="VAS005_D_AtitekanciuPavirsiniuNuoteku">!#REF!</definedName>
    <definedName name="VAS005_D_AzotasAtitekanciu">!#REF!</definedName>
    <definedName name="VAS005_D_AzotasIsleidziamu">!#REF!</definedName>
    <definedName name="VAS005_D_BiologinioSuMechaninio">!#REF!</definedName>
    <definedName name="VAS005_D_BokstuSkaicius">!#REF!</definedName>
    <definedName name="VAS005_D_Chloru">!#REF!</definedName>
    <definedName name="VAS005_D_DarboMasinuIr">!#REF!</definedName>
    <definedName name="VAS005_D_DaugiabuciuNamuSkaicius">!#REF!</definedName>
    <definedName name="VAS005_D_DaugiabuciuoseNamuose">!#REF!</definedName>
    <definedName name="VAS005_D_DenitrifikacijosSuBiologinio">!#REF!</definedName>
    <definedName name="VAS005_D_DezinfekavimoIrenginiuKiekis">!#REF!</definedName>
    <definedName name="VAS005_D_DezinfekuotoChloruVandens">!#REF!</definedName>
    <definedName name="VAS005_D_DezinfekuotoNatrioHipochloritu">!#REF!</definedName>
    <definedName name="VAS005_D_DEZINFEKUOTOVANDENSKIEKIS">!#REF!</definedName>
    <definedName name="VAS005_D_DumblasGalutiniamProduktui">!#REF!</definedName>
    <definedName name="VAS005_D_DumbloAnaerobinisApdorojimas">!#REF!</definedName>
    <definedName name="VAS005_D_DUMBLOAPDOROJIMOIRENGINIU">!#REF!</definedName>
    <definedName name="VAS005_D_DumbloDziovinimas">!#REF!</definedName>
    <definedName name="VAS005_D_DumbloKiekisDelAzoto">!#REF!</definedName>
    <definedName name="VAS005_D_DumbloKiekisDelBDS7">!#REF!</definedName>
    <definedName name="VAS005_D_DumbloKiekisDelFosforo">!#REF!</definedName>
    <definedName name="VAS005_D_DumbloKiekisDelSM">!#REF!</definedName>
    <definedName name="VAS005_D_DumbloKompostavimas">!#REF!</definedName>
    <definedName name="VAS005_D_DumbloPudymoIrenginiu">!#REF!</definedName>
    <definedName name="VAS005_D_DumbloSausinimoIrenginiu">!#REF!</definedName>
    <definedName name="VAS005_D_DumbloTankinimasIr">!#REF!</definedName>
    <definedName name="VAS005_D_DumbloTankinimo">!#REF!</definedName>
    <definedName name="VAS005_D_DziovinimoIrenginiu">!#REF!</definedName>
    <definedName name="VAS005_D_FiltracijosLaukuPlotas">!#REF!</definedName>
    <definedName name="VAS005_D_FiltracijosLaukuSkaicius">!#REF!</definedName>
    <definedName name="VAS005_D_FosforasAtitekanciu">!#REF!</definedName>
    <definedName name="VAS005_D_FosforasIsleidziamu">!#REF!</definedName>
    <definedName name="VAS005_D_GERIAMOJOVANDENSGAVYBA">!#REF!</definedName>
    <definedName name="VAS005_D_GERIAMOJOVANDENSPASKIRSTYMAS">!#REF!</definedName>
    <definedName name="VAS005_D_GERIAMOJOVANDENSRUOSIMAS">!#REF!</definedName>
    <definedName name="VAS005_D_GYVENTOJUSKAICIUSAPTARNAUJAMOJE">!#REF!</definedName>
    <definedName name="VAS005_D_GreziniuoseInstaliuotuSiurbliu">!#REF!</definedName>
    <definedName name="VAS005_D_HidrantuSkaicius">!#REF!</definedName>
    <definedName name="VAS005_D_IndividualiuGyvenamujuNamu">!#REF!</definedName>
    <definedName name="VAS005_D_IndividualiuNamuSkaicius">!#REF!</definedName>
    <definedName name="VAS005_D_IndividualiuoseGyvenamuosiuoseNamuose">!#REF!</definedName>
    <definedName name="VAS005_D_InstaliuotuSiurbliuSkaicius">!#REF!</definedName>
    <definedName name="VAS005_D_IsJuTransporto">!#REF!</definedName>
    <definedName name="VAS005_D_IsleidziamuNuotekuTarsos">!#REF!</definedName>
    <definedName name="VAS005_D_IsleidziamuPavirsiniuNuoteku">!#REF!</definedName>
    <definedName name="VAS005_D_IsSioSkaiciausButu">!#REF!</definedName>
    <definedName name="VAS005_D_IsSioSkaiciausGeriamojo">!#REF!</definedName>
    <definedName name="VAS005_D_IsSioSkaiciausGyvenantys">!#REF!</definedName>
    <definedName name="VAS005_D_IsSioSkaiciausIndividualiuose">!#REF!</definedName>
    <definedName name="VAS005_D_IsToSkaiciaus">!#REF!</definedName>
    <definedName name="VAS005_D_IsToSkaiciausNatrio">!#REF!</definedName>
    <definedName name="VAS005_D_IsToSkaiciausSuPriverstine">!#REF!</definedName>
    <definedName name="VAS005_D_IsToSkaiciausVandens">!#REF!</definedName>
    <definedName name="VAS005_D_ISVALYTUNUOTEKUKIEKIS">!#REF!</definedName>
    <definedName name="VAS005_D_ISVALYTUPAVIRSINIUNUOTEKU">!#REF!</definedName>
    <definedName name="VAS005_D_IvadiniuApskaitosPrietaisu">!#REF!</definedName>
    <definedName name="VAS005_D_JuoseDirbanciuOrapuciu">!#REF!</definedName>
    <definedName name="VAS005_D_KanalizacijojeLikviduotuAvarijuSkaicius">!#REF!</definedName>
    <definedName name="VAS005_D_KanalizacijosIsvaduSkaicius">!#REF!</definedName>
    <definedName name="VAS005_D_KanalizacijosSistemuSkaicius">!#REF!</definedName>
    <definedName name="VAS005_D_KanalizavimoPaslauguVartotoju">!#REF!</definedName>
    <definedName name="VAS005_D_KitosTransportoPriemones">!#REF!</definedName>
    <definedName name="VAS005_D_KituDarboMasinu">!#REF!</definedName>
    <definedName name="VAS005_D_KituPadaliniuPersonalui">!#REF!</definedName>
    <definedName name="VAS005_D_KituVandentiekioTinklu">!#REF!</definedName>
    <definedName name="VAS005_D_KompostavimoIrenginiu">!#REF!</definedName>
    <definedName name="VAS005_D_KompostoDriegnumas">!#REF!</definedName>
    <definedName name="VAS005_D_KompostoKiekis">!#REF!</definedName>
    <definedName name="VAS005_D_MagistraliniuVandentiekioTinklu">!#REF!</definedName>
    <definedName name="VAS005_D_MechaninioValymoIrenginiu">!#REF!</definedName>
    <definedName name="VAS005_D_MetinisAeruotoVandens">!#REF!</definedName>
    <definedName name="VAS005_D_MetinisBiologinioSu">!#REF!</definedName>
    <definedName name="VAS005_D_MetinisDenitrifikacijosSu">!#REF!</definedName>
    <definedName name="VAS005_D_MetinisFiltravimoLaukuose">!#REF!</definedName>
    <definedName name="VAS005_D_MetinisKitaisMetodais">!#REF!</definedName>
    <definedName name="VAS005_D_MetinisMechaninioValymo">!#REF!</definedName>
    <definedName name="VAS005_D_MetinisNuotekuDumbloGalutiniam">!#REF!</definedName>
    <definedName name="VAS005_D_MetinisNuotekuDumbloKompostavimas">!#REF!</definedName>
    <definedName name="VAS005_D_NaftosProduktaiNPAtitekanciu">!#REF!</definedName>
    <definedName name="VAS005_D_NaftosProduktaiNPUIsleidziamu">!#REF!</definedName>
    <definedName name="VAS005_D_NUOTEKU">!#REF!</definedName>
    <definedName name="VAS005_D_NUOTEKUDUMBLO">!#REF!</definedName>
    <definedName name="VAS005_D_NuotekuDumbloDziovinimo">!#REF!</definedName>
    <definedName name="VAS005_D_NuotekuDumbloKiekis">!#REF!</definedName>
    <definedName name="VAS005_D_NuotekuDumbloKiekisDziovinimui">!#REF!</definedName>
    <definedName name="VAS005_D_NuotekuDumbloKiekisPo">!#REF!</definedName>
    <definedName name="VAS005_D_NuotekuDumbloKiekisPoAnaerobinio">!#REF!</definedName>
    <definedName name="VAS005_D_NuotekuDumbloKiekisPoDziovinimo">!#REF!</definedName>
    <definedName name="VAS005_D_NuotekuDumbloKiekisSausomis">!#REF!</definedName>
    <definedName name="VAS005_D_NuotekuDumbloPudymo">!#REF!</definedName>
    <definedName name="VAS005_D_NuotekuDumbloSausinimoPo">!#REF!</definedName>
    <definedName name="VAS005_D_NuotekuDumbloTankinimo">!#REF!</definedName>
    <definedName name="VAS005_D_NuotekuDumbloTvarkymo">!#REF!</definedName>
    <definedName name="VAS005_D_NuotekuDumbloTvarkymoGalutiniam">!#REF!</definedName>
    <definedName name="VAS005_D_NuotekuDumbloTvarkymoKompostavimas">!#REF!</definedName>
    <definedName name="VAS005_D_NuotekuDumbloVidutinis">!#REF!</definedName>
    <definedName name="VAS005_D_NuotekuDumbloVidutinisPoDziovinimo">!#REF!</definedName>
    <definedName name="VAS005_D_NuotekuLaboratorijai">!#REF!</definedName>
    <definedName name="VAS005_D_NuotekuPerpumpavimoStociu">!#REF!</definedName>
    <definedName name="VAS005_D_NUOTEKUSIURBLINIU">!#REF!</definedName>
    <definedName name="VAS005_D_NuotekuTinkluIlgis">!#REF!</definedName>
    <definedName name="VAS005_D_NuotekuValykloseEsanciuOrapuciu">!#REF!</definedName>
    <definedName name="VAS005_D_NuotekuValykloseEsanciuSiurbliu">!#REF!</definedName>
    <definedName name="VAS005_D_NUOTEKUVALYKLU">!#REF!</definedName>
    <definedName name="VAS005_D_NUOTEKUVALYMAS">!#REF!</definedName>
    <definedName name="VAS005_D_PadidejusiosTarsosPirminio">!#REF!</definedName>
    <definedName name="VAS005_D_PagalBiocheminisDeguoniesAtitekanciu">!#REF!</definedName>
    <definedName name="VAS005_D_PagalBiocheminisDeguoniesAtitekanciuPavirsiniu">!#REF!</definedName>
    <definedName name="VAS005_D_PagalBiocheminisDeguoniesIsleidziamu">!#REF!</definedName>
    <definedName name="VAS005_D_PagalBiocheminisDeguoniesIsleidziamuPavirsiniu">!#REF!</definedName>
    <definedName name="VAS005_D_PagamintuBriketuKiekis">!#REF!</definedName>
    <definedName name="VAS005_D_PagamintuGranuliuKiekis">!#REF!</definedName>
    <definedName name="VAS005_D_ParuostoNuotekuDumbloDregnumas">!#REF!</definedName>
    <definedName name="VAS005_D_ParuostoNuotekuDumbloKiekis">!#REF!</definedName>
    <definedName name="VAS005_D_PATIEKTASVANDENSKIEKIS">!#REF!</definedName>
    <definedName name="VAS005_D_PATIEKTOGERIAMOJOVANDENS">!#REF!</definedName>
    <definedName name="VAS005_D_PavirsiniuNuoteku">!#REF!</definedName>
    <definedName name="VAS005_D_PavirsiniuNuotekuIsleistuvu">!#REF!</definedName>
    <definedName name="VAS005_D_PavirsiniuNuotekuPerpumpavimoStociu">!#REF!</definedName>
    <definedName name="VAS005_D_PavirsiniuNuotekuPerpumpavimoStotyse">!#REF!</definedName>
    <definedName name="VAS005_D_PavirsiniuNuotekuSistemu">!#REF!</definedName>
    <definedName name="VAS005_D_PAVIRSINIUNUOTEKUSIURBLINIU">!#REF!</definedName>
    <definedName name="VAS005_D_PAVIRSINIUNUOTEKUSURINKIMAS">!#REF!</definedName>
    <definedName name="VAS005_D_PavirsiniuNuotekuTinklu">!#REF!</definedName>
    <definedName name="VAS005_D_PavirsiniuNuotekuTinkluose">!#REF!</definedName>
    <definedName name="VAS005_D_PavirsiniuNuotekuTvarkymo">!#REF!</definedName>
    <definedName name="VAS005_D_PAVIRSINIUNUOTEKUVALYKLU">!#REF!</definedName>
    <definedName name="VAS005_D_PAVIRSINIUNUOTEKUVALYMAS">!#REF!</definedName>
    <definedName name="VAS005_D_PavirsiniuNuotekuValymo">!#REF!</definedName>
    <definedName name="VAS005_D_PerpumpavimoStotyseInstaliuotu">!#REF!</definedName>
    <definedName name="VAS005_D_PozeminioVandensTinklu">!#REF!</definedName>
    <definedName name="VAS005_D_RezervuaruSkaicius">!#REF!</definedName>
    <definedName name="VAS005_D_RiebalaiAtitekanciu">!#REF!</definedName>
    <definedName name="VAS005_D_RiebalaiIsleidziamu">!#REF!</definedName>
    <definedName name="VAS005_D_RINKOSRODIKLIAI">!#REF!</definedName>
    <definedName name="VAS005_D_SausuMedziaguKiekisKomposte">!#REF!</definedName>
    <definedName name="VAS005_D_SausuMedziaguKiekisParuostame">!#REF!</definedName>
    <definedName name="VAS005_D_SkaitikliuButuoseSkaicius">!#REF!</definedName>
    <definedName name="VAS005_D_SurenkamuMobiliosiomisTransporto">!#REF!</definedName>
    <definedName name="VAS005_D_SURINKTUNUOTEKUKIEKIS">!#REF!</definedName>
    <definedName name="VAS005_D_SuspenduotosMedziagosAtitekanciu">!#REF!</definedName>
    <definedName name="VAS005_D_SuspenduotosMedziagosAtitekanciuPavirsiniu">!#REF!</definedName>
    <definedName name="VAS005_D_SuspenduotosMedziagosIsleidziamu">!#REF!</definedName>
    <definedName name="VAS005_D_SuspenduotosMedziagosIsleidziamuPavirsiniu">!#REF!</definedName>
    <definedName name="VAS005_D_TameSkaiciujeButuNuoteku">!#REF!</definedName>
    <definedName name="VAS005_D_TameSkaiciujeSpaudiminiu">!#REF!</definedName>
    <definedName name="VAS005_D_TameSkaiciujeSpaudiminiuTinklu">!#REF!</definedName>
    <definedName name="VAS005_D_TransportoPriemonesDumblui">!#REF!</definedName>
    <definedName name="VAS005_D_TransportoPriemonesPersonalui">!#REF!</definedName>
    <definedName name="VAS005_D_TransportoPriemoniuSkaicius">!#REF!</definedName>
    <definedName name="VAS005_D_TRANSPORTOUKIS">!#REF!</definedName>
    <definedName name="VAS005_D_UKIOPROJEKTINISPAJEGUMAS">!#REF!</definedName>
    <definedName name="VAS005_D_ValykloseSusidariusioNuotekuDregnumas">!#REF!</definedName>
    <definedName name="VAS005_D_ValykloseSusidariusioNuotekuKiekis">!#REF!</definedName>
    <definedName name="VAS005_D_ValykloseSusidariusioNuotekuKiekisSausomis">!#REF!</definedName>
    <definedName name="VAS005_D_VandensAeravimoIrenginiu">!#REF!</definedName>
    <definedName name="VAS005_D_VandensEmimoKoloneliu">!#REF!</definedName>
    <definedName name="VAS005_D_VANDENSISGAVIMO">!#REF!</definedName>
    <definedName name="VAS005_D_VandensKiekisParduotas">!#REF!</definedName>
    <definedName name="VAS005_D_VandensKiekisSuvartotas">!#REF!</definedName>
    <definedName name="VAS005_D_VandensPakelimoAukstis">!#REF!</definedName>
    <definedName name="VAS005_D_VANDENSPAKELIMOSTOCIU">!#REF!</definedName>
    <definedName name="VAS005_D_VandensPakelimoStociuSkaicius">!#REF!</definedName>
    <definedName name="VAS005_D_VandensPakelimoStotyse">!#REF!</definedName>
    <definedName name="VAS005_D_VANDENSRUOSIMOIRENGINIU">!#REF!</definedName>
    <definedName name="VAS005_D_VANDENSVALYKLOSE">!#REF!</definedName>
    <definedName name="VAS005_D_VandentiekyjeLikviduotuAvariju">!#REF!</definedName>
    <definedName name="VAS005_D_VandentiekioPrijungimuivadu">!#REF!</definedName>
    <definedName name="VAS005_D_VandentiekioVartotojuIr">!#REF!</definedName>
    <definedName name="VAS005_D_VandentiekiuSkaicius">!#REF!</definedName>
    <definedName name="VAS005_D_VandenvieciuSkaicius">!#REF!</definedName>
    <definedName name="VAS005_D_VANDENVIETESEISGAUTOVANDENS">!#REF!</definedName>
    <definedName name="VAS005_D_VartotojaiKuriemsTiekiamas">!#REF!</definedName>
    <definedName name="VAS005_D_VartotojaiKuriemsTiekiamasTik">!#REF!</definedName>
    <definedName name="VAS005_D_VartotojaiKuriemsTik">!#REF!</definedName>
    <definedName name="VAS005_D_VARTOTOJUSKAICIUSAPTARNAUJAMOJE">!#REF!</definedName>
    <definedName name="VAS005_D_VidutinisNuoteku">!#REF!</definedName>
    <definedName name="VAS005_D_VidutinisNuotekuDumblo">!#REF!</definedName>
    <definedName name="VAS005_D_VidutinisNuotekuDumbloDregnumas">!#REF!</definedName>
    <definedName name="VAS005_D_VidutinisPajegumasBDS7">!#REF!</definedName>
    <definedName name="VAS005_D_VidutinisPajegumasBDS7Pavirsiniu">!#REF!</definedName>
    <definedName name="VAS005_D_VidutinisPajegumasBendrojoAzoto">!#REF!</definedName>
    <definedName name="VAS005_D_VidutinisPajegumasBendrojoFosforo">!#REF!</definedName>
    <definedName name="VAS005_D_VidutinisPajegumasNaftos">!#REF!</definedName>
    <definedName name="VAS005_D_VidutinisPajegumasSM">!#REF!</definedName>
    <definedName name="VAS005_D_VidutinisPajegumasSMPavirsiniu">!#REF!</definedName>
    <definedName name="VAS005_D_VidutinisPavirsiniu">!#REF!</definedName>
    <definedName name="VAS005_D_VidutinisVandensKelimo">!#REF!</definedName>
    <definedName name="VAS005_D_VidutinisVandensPakelimo">!#REF!</definedName>
    <definedName name="VAS005_F_AbonentinesTarnybosPersonalui20M">!#REF!</definedName>
    <definedName name="VAS005_F_AbonentuSkaiciusGeriamojo20M">!#REF!</definedName>
    <definedName name="VAS005_F_AbonentuSkaiciusNuoteku20M">!#REF!</definedName>
    <definedName name="VAS005_F_AbonentuSkaitikliai20M">!#REF!</definedName>
    <definedName name="VAS005_F_AdministracijosPersonalui20M">!#REF!</definedName>
    <definedName name="VAS005_F_AnaerobiniuiApdorojimuiParuosto20M">!#REF!</definedName>
    <definedName name="VAS005_F_AnaerobiskaiApdorotoNuotekuKiekis20M">!#REF!</definedName>
    <definedName name="VAS005_F_APTARNAUJAMUIMONESPASLAUGOMIS20M">!#REF!</definedName>
    <definedName name="VAS005_F_AsenizacinesMasinos20M">!#REF!</definedName>
    <definedName name="VAS005_F_AzotasAtitekanciu20M">!#REF!</definedName>
    <definedName name="VAS005_F_AzotasIsleidziamu20M">!#REF!</definedName>
    <definedName name="VAS005_F_BiologinioSuMechaninio20M">!#REF!</definedName>
    <definedName name="VAS005_F_BokstuSkaicius20M">!#REF!</definedName>
    <definedName name="VAS005_F_Chloru20M">!#REF!</definedName>
    <definedName name="VAS005_F_DarboMasinuIr20M">!#REF!</definedName>
    <definedName name="VAS005_F_DaugiabuciuNamuSkaicius20M">!#REF!</definedName>
    <definedName name="VAS005_F_DaugiabuciuoseNamuose20M">!#REF!</definedName>
    <definedName name="VAS005_F_DenitrifikacijosSuBiologinio20M">!#REF!</definedName>
    <definedName name="VAS005_F_DezinfekavimoIrenginiuKiekis20M">!#REF!</definedName>
    <definedName name="VAS005_F_DezinfekuotoChloruVandens20M">!#REF!</definedName>
    <definedName name="VAS005_F_DezinfekuotoNatrioHipochloritu20M">!#REF!</definedName>
    <definedName name="VAS005_F_DEZINFEKUOTOVANDENSKIEKIS20M">!#REF!</definedName>
    <definedName name="VAS005_F_DUMBLOAPDOROJIMOIRENGINIU20M">!#REF!</definedName>
    <definedName name="VAS005_F_DumbloKiekisDelAzoto20M">!#REF!</definedName>
    <definedName name="VAS005_F_DumbloKiekisDelBDS720M">!#REF!</definedName>
    <definedName name="VAS005_F_DumbloKiekisDelFosforo20M">!#REF!</definedName>
    <definedName name="VAS005_F_DumbloKiekisDelSM20M">!#REF!</definedName>
    <definedName name="VAS005_F_DumbloPudymoIrenginiu20M">!#REF!</definedName>
    <definedName name="VAS005_F_DumbloSausinimoIrenginiu20M">!#REF!</definedName>
    <definedName name="VAS005_F_DumbloTankinimo20M">!#REF!</definedName>
    <definedName name="VAS005_F_DziovinimoIrenginiu20M">!#REF!</definedName>
    <definedName name="VAS005_F_FiltracijosLaukuPlotas20M">!#REF!</definedName>
    <definedName name="VAS005_F_FiltracijosLaukuSkaicius20M">!#REF!</definedName>
    <definedName name="VAS005_F_FosforasAtitekanciu20M">!#REF!</definedName>
    <definedName name="VAS005_F_FosforasIsleidziamu20M">!#REF!</definedName>
    <definedName name="VAS005_F_GYVENTOJUSKAICIUSAPTARNAUJAMOJE20M">!#REF!</definedName>
    <definedName name="VAS005_F_GreziniuoseInstaliuotuSiurbliu20M">!#REF!</definedName>
    <definedName name="VAS005_F_HidrantuSkaicius20M">!#REF!</definedName>
    <definedName name="VAS005_F_IndividualiuGyvenamujuNamu20M">!#REF!</definedName>
    <definedName name="VAS005_F_IndividualiuNamuSkaicius20M">!#REF!</definedName>
    <definedName name="VAS005_F_IndividualiuoseGyvenamuosiuoseNamuose20M">!#REF!</definedName>
    <definedName name="VAS005_F_InstaliuotuSiurbliuSkaicius20M">!#REF!</definedName>
    <definedName name="VAS005_F_IsJuTransporto20M">!#REF!</definedName>
    <definedName name="VAS005_F_IsSioSkaiciausGeriamojo20M">!#REF!</definedName>
    <definedName name="VAS005_F_IsSioSkaiciausGyvenantys20M">!#REF!</definedName>
    <definedName name="VAS005_F_IsToSkaiciaus20M">!#REF!</definedName>
    <definedName name="VAS005_F_IsToSkaiciausNatrio20M">!#REF!</definedName>
    <definedName name="VAS005_F_IsToSkaiciausSuPriverstine20M">!#REF!</definedName>
    <definedName name="VAS005_F_IsToSkaiciausVandens20M">!#REF!</definedName>
    <definedName name="VAS005_F_ISVALYTUNUOTEKUKIEKIS20M">!#REF!</definedName>
    <definedName name="VAS005_F_ISVALYTUPAVIRSINIUNUOTEKU20M">!#REF!</definedName>
    <definedName name="VAS005_F_IvadiniuApskaitosPrietaisu20M">!#REF!</definedName>
    <definedName name="VAS005_F_JuoseDirbanciuOrapuciu20M">!#REF!</definedName>
    <definedName name="VAS005_F_KanalizacijojeLikviduotuAvarijuSkaicius20M">!#REF!</definedName>
    <definedName name="VAS005_F_KanalizacijosIsvaduSkaicius20M">!#REF!</definedName>
    <definedName name="VAS005_F_KanalizacijosSistemuSkaicius20M">!#REF!</definedName>
    <definedName name="VAS005_F_KanalizavimoPaslauguVartotoju20M">!#REF!</definedName>
    <definedName name="VAS005_F_KitosTransportoPriemones20M">!#REF!</definedName>
    <definedName name="VAS005_F_KituDarboMasinu20M">!#REF!</definedName>
    <definedName name="VAS005_F_KituPadaliniuPersonalui20M">!#REF!</definedName>
    <definedName name="VAS005_F_KituVandentiekioTinklu20M">!#REF!</definedName>
    <definedName name="VAS005_F_KompostavimoIrenginiu20M">!#REF!</definedName>
    <definedName name="VAS005_F_KompostoDriegnumas20M">!#REF!</definedName>
    <definedName name="VAS005_F_KompostoKiekis20M">!#REF!</definedName>
    <definedName name="VAS005_F_MagistraliniuVandentiekioTinklu20M">!#REF!</definedName>
    <definedName name="VAS005_F_MechaninioValymoIrenginiu20M">!#REF!</definedName>
    <definedName name="VAS005_F_MetinisAeruotoVandens20M">!#REF!</definedName>
    <definedName name="VAS005_F_MetinisBiologinioSu20M">!#REF!</definedName>
    <definedName name="VAS005_F_MetinisDenitrifikacijosSu20M">!#REF!</definedName>
    <definedName name="VAS005_F_MetinisFiltravimoLaukuose20M">!#REF!</definedName>
    <definedName name="VAS005_F_MetinisKitaisMetodais20M">!#REF!</definedName>
    <definedName name="VAS005_F_MetinisMechaninioValymo20M">!#REF!</definedName>
    <definedName name="VAS005_F_MetinisNuotekuDumbloGalutiniam20M">!#REF!</definedName>
    <definedName name="VAS005_F_MetinisNuotekuDumbloKompostavimas20M">!#REF!</definedName>
    <definedName name="VAS005_F_NaftosProduktaiNPAtitekanciu20M">!#REF!</definedName>
    <definedName name="VAS005_F_NaftosProduktaiNPUIsleidziamu20M">!#REF!</definedName>
    <definedName name="VAS005_F_NuotekuDumbloDziovinimo20M">!#REF!</definedName>
    <definedName name="VAS005_F_NuotekuDumbloKiekis20M">!#REF!</definedName>
    <definedName name="VAS005_F_NuotekuDumbloKiekisDziovinimui20M">!#REF!</definedName>
    <definedName name="VAS005_F_NuotekuDumbloKiekisPo20M">!#REF!</definedName>
    <definedName name="VAS005_F_NuotekuDumbloKiekisPoAnaerobinio20M">!#REF!</definedName>
    <definedName name="VAS005_F_NuotekuDumbloKiekisPoAnaerobinioDziovinimo20M">!#REF!</definedName>
    <definedName name="VAS005_F_NuotekuDumbloKiekisSausomis20M">!#REF!</definedName>
    <definedName name="VAS005_F_NuotekuDumbloPudymo20M">!#REF!</definedName>
    <definedName name="VAS005_F_NuotekuDumbloSausinimoPo20M">!#REF!</definedName>
    <definedName name="VAS005_F_NuotekuDumbloTankinimo20M">!#REF!</definedName>
    <definedName name="VAS005_F_NuotekuDumbloTvarkymo20M">!#REF!</definedName>
    <definedName name="VAS005_F_NuotekuDumbloTvarkymoGalutiniam20M">!#REF!</definedName>
    <definedName name="VAS005_F_NuotekuDumbloTvarkymoKompostavimas20M">!#REF!</definedName>
    <definedName name="VAS005_F_NuotekuDumbloVidutinis20M">!#REF!</definedName>
    <definedName name="VAS005_F_NuotekuDumbloVidutinisPoDziovinimo20M">!#REF!</definedName>
    <definedName name="VAS005_F_NuotekuLaboratorijai20M">!#REF!</definedName>
    <definedName name="VAS005_F_NuotekuPerpumpavimoStociu20M">!#REF!</definedName>
    <definedName name="VAS005_F_NUOTEKUSIURBLINIU20M">!#REF!</definedName>
    <definedName name="VAS005_F_NuotekuTinkluIlgis20M">!#REF!</definedName>
    <definedName name="VAS005_F_NuotekuValykloseEsanciuOrapuciu20M">!#REF!</definedName>
    <definedName name="VAS005_F_NuotekuValykloseEsanciuSiurbliu20M">!#REF!</definedName>
    <definedName name="VAS005_F_NUOTEKUVALYKLU20M">!#REF!</definedName>
    <definedName name="VAS005_F_PagalBiocheminisDeguoniesAtitekanciu20M">!#REF!</definedName>
    <definedName name="VAS005_F_PagalBiocheminisDeguoniesAtitekanciuPavirsiniu20M">!#REF!</definedName>
    <definedName name="VAS005_F_PagalBiocheminisDeguoniesIsleidziamu20M">!#REF!</definedName>
    <definedName name="VAS005_F_PagalBiocheminisDeguoniesIsleidziamuPavirsiniu20M">!#REF!</definedName>
    <definedName name="VAS005_F_PagamintuBriketuKiekis20M">!#REF!</definedName>
    <definedName name="VAS005_F_PagamintuGranuliuKiekis20M">!#REF!</definedName>
    <definedName name="VAS005_F_ParuostoNuotekuDumbloDregnumas20M">!#REF!</definedName>
    <definedName name="VAS005_F_ParuostoNuotekuDumbloKiekis20M">!#REF!</definedName>
    <definedName name="VAS005_F_PATIEKTASVANDENSKIEKIS20M">!#REF!</definedName>
    <definedName name="VAS005_F_PATIEKTOGERIAMOJOVANDENS20M">!#REF!</definedName>
    <definedName name="VAS005_F_PavirsiniuNuoteku20M">!#REF!</definedName>
    <definedName name="VAS005_F_PavirsiniuNuotekuIsleistuvu20M">!#REF!</definedName>
    <definedName name="VAS005_F_PavirsiniuNuotekuPerpumpavimoStociu20M">!#REF!</definedName>
    <definedName name="VAS005_F_PavirsiniuNuotekuPerpumpavimoStotyse20M">!#REF!</definedName>
    <definedName name="VAS005_F_PavirsiniuNuotekuSistemu20M">!#REF!</definedName>
    <definedName name="VAS005_F_PAVIRSINIUNUOTEKUSIURBLINIU20M">!#REF!</definedName>
    <definedName name="VAS005_F_PavirsiniuNuotekuTinklu20M">!#REF!</definedName>
    <definedName name="VAS005_F_PavirsiniuNuotekuTinkluose20M">!#REF!</definedName>
    <definedName name="VAS005_F_PavirsiniuNuotekuTvarkymo20M">!#REF!</definedName>
    <definedName name="VAS005_F_PAVIRSINIUNUOTEKUVALYKLU20M">!#REF!</definedName>
    <definedName name="VAS005_F_PavirsiniuNuotekuValymo20M">!#REF!</definedName>
    <definedName name="VAS005_F_PerpumpavimoStotyseInstaliuotu20M">!#REF!</definedName>
    <definedName name="VAS005_F_PozeminioVandensTinklu20M">!#REF!</definedName>
    <definedName name="VAS005_F_RezervuaruSkaicius20M">!#REF!</definedName>
    <definedName name="VAS005_F_RiebalaiAtitekanciu20M">!#REF!</definedName>
    <definedName name="VAS005_F_RiebalaiIsleidziamu20M">!#REF!</definedName>
    <definedName name="VAS005_F_SausuMedziaguKiekisKomposte20M">!#REF!</definedName>
    <definedName name="VAS005_F_SausuMedziaguKiekisParuostame20M">!#REF!</definedName>
    <definedName name="VAS005_F_SkaitikliuButuoseSkaicius20M">!#REF!</definedName>
    <definedName name="VAS005_F_SurenkamuMobiliosiomisTransporto20M">!#REF!</definedName>
    <definedName name="VAS005_F_SURINKTUNUOTEKUKIEKIS20M">!#REF!</definedName>
    <definedName name="VAS005_F_SuspenduotosMedziagosAtitekanciu20M">!#REF!</definedName>
    <definedName name="VAS005_F_SuspenduotosMedziagosAtitekanciuPavirsiniu20M">!#REF!</definedName>
    <definedName name="VAS005_F_SuspenduotosMedziagosIsleidziamu20M">!#REF!</definedName>
    <definedName name="VAS005_F_SuspenduotosMedziagosIsleidziamuPavirsiniu20M">!#REF!</definedName>
    <definedName name="VAS005_F_TameSkaiciujeButu20M">!#REF!</definedName>
    <definedName name="VAS005_F_TameSkaiciujeButuNuoteku20M">!#REF!</definedName>
    <definedName name="VAS005_F_TameSkaiciujeIndividualiuose20M">!#REF!</definedName>
    <definedName name="VAS005_F_TameSkaiciujeSpaudiminiu20M">!#REF!</definedName>
    <definedName name="VAS005_F_TameSkaiciujeSpaudiminiuTinklu20M">!#REF!</definedName>
    <definedName name="VAS005_F_TransportoPriemonesDumblui20M">!#REF!</definedName>
    <definedName name="VAS005_F_TransportoPriemonesPersonalui20M">!#REF!</definedName>
    <definedName name="VAS005_F_TransportoPriemoniuSkaicius20M">!#REF!</definedName>
    <definedName name="VAS005_F_ValykloseSusidariusioNuotekuDregnumas20M">!#REF!</definedName>
    <definedName name="VAS005_F_ValykloseSusidariusioNuotekuKiekis20M">!#REF!</definedName>
    <definedName name="VAS005_F_ValykloseSusidariusioNuotekuKiekisSausomis20M">!#REF!</definedName>
    <definedName name="VAS005_F_VandensAeravimoIrenginiu20M">!#REF!</definedName>
    <definedName name="VAS005_F_VandensEmimoKoloneliu20M">!#REF!</definedName>
    <definedName name="VAS005_F_VANDENSISGAVIMO20M">!#REF!</definedName>
    <definedName name="VAS005_F_VandensKiekisParduotas20M">!#REF!</definedName>
    <definedName name="VAS005_F_VandensKiekisSuvartotas20M">!#REF!</definedName>
    <definedName name="VAS005_F_VandensPakelimoAukstis20M">!#REF!</definedName>
    <definedName name="VAS005_F_VANDENSPAKELIMOSTOCIU20M">!#REF!</definedName>
    <definedName name="VAS005_F_VandensPakelimoStociuSkaicius20M">!#REF!</definedName>
    <definedName name="VAS005_F_VandensPakelimoStotyse20M">!#REF!</definedName>
    <definedName name="VAS005_F_VANDENSRUOSIMOIRENGINIU20M">!#REF!</definedName>
    <definedName name="VAS005_F_VANDENSVALYKLOSE20M">!#REF!</definedName>
    <definedName name="VAS005_F_VandentiekyjeLikviduotuAvariju20M">!#REF!</definedName>
    <definedName name="VAS005_F_VandentiekioPrijungimuivadu20M">!#REF!</definedName>
    <definedName name="VAS005_F_VandentiekioVartotojuIr20M">!#REF!</definedName>
    <definedName name="VAS005_F_VandentiekiuSkaicius20M">!#REF!</definedName>
    <definedName name="VAS005_F_VandenvieciuSkaicius20M">!#REF!</definedName>
    <definedName name="VAS005_F_VANDENVIETESEISGAUTOVANDENS20M">!#REF!</definedName>
    <definedName name="VAS005_F_VartotojaiKuriemsTiekiamas20M">!#REF!</definedName>
    <definedName name="VAS005_F_VartotojaiKuriemsTiekiamasTik20M">!#REF!</definedName>
    <definedName name="VAS005_F_VartotojaiKuriemsTik20M">!#REF!</definedName>
    <definedName name="VAS005_F_VARTOTOJUSKAICIUSAPTARNAUJAMOJE20M">!#REF!</definedName>
    <definedName name="VAS005_F_VidutinisNuoteku20M">!#REF!</definedName>
    <definedName name="VAS005_F_VidutinisNuotekuDumblo20M">!#REF!</definedName>
    <definedName name="VAS005_F_VidutinisNuotekuDumbloDregnumas20M">!#REF!</definedName>
    <definedName name="VAS005_F_VidutinisPajegumasBDS720M">!#REF!</definedName>
    <definedName name="VAS005_F_VidutinisPajegumasBDS7Pavirsiniu20M">!#REF!</definedName>
    <definedName name="VAS005_F_VidutinisPajegumasBendrojoAzoto20M">!#REF!</definedName>
    <definedName name="VAS005_F_VidutinisPajegumasBendrojoFosforo20M">!#REF!</definedName>
    <definedName name="VAS005_F_VidutinisPajegumasNaftos20M">!#REF!</definedName>
    <definedName name="VAS005_F_VidutinisPajegumasSM20M">!#REF!</definedName>
    <definedName name="VAS005_F_VidutinisPajegumasSMPavirsiniu20M">!#REF!</definedName>
    <definedName name="VAS005_F_VidutinisPavirsiniu20M">!#REF!</definedName>
    <definedName name="VAS005_F_VidutinisVandensKelimo20M">!#REF!</definedName>
    <definedName name="VAS005_F_VidutinisVandensPakelimo20M">!#REF!</definedName>
    <definedName name="VAS006_D_20M">!#REF!</definedName>
    <definedName name="VAS006_D_AbonentinesTarnybos">!#REF!</definedName>
    <definedName name="VAS006_D_AbonentinesTarnybosTransportoMetines">!#REF!</definedName>
    <definedName name="VAS006_D_AbonentuApskaitosPrietaisai">!#REF!</definedName>
    <definedName name="VAS006_D_AbonentuApskaitosPrietaisu">!#REF!</definedName>
    <definedName name="VAS006_D_AnaerobinioApdorojimoIrenginiai">!#REF!</definedName>
    <definedName name="VAS006_D_AnaerobinioApdorojimoIrenginiai3dalis">!#REF!</definedName>
    <definedName name="VAS006_D_ApskaitosPrietaisai">!#REF!</definedName>
    <definedName name="VAS006_D_ApskaitosPrietaisu">!#REF!</definedName>
    <definedName name="VAS006_D_AsenizacinesMasinos">!#REF!</definedName>
    <definedName name="VAS006_D_AsenizaciniuMasinu">!#REF!</definedName>
    <definedName name="VAS006_D_AtidetojoMokescioTurto1dalis">!#REF!</definedName>
    <definedName name="VAS006_D_AtidetojoMokescioTurto2dalis">!#REF!</definedName>
    <definedName name="VAS006_D_AtidetojoMokescioTurto3dalis">!#REF!</definedName>
    <definedName name="VAS006_D_AtsiskaitomujuGeriamojoVandens">!#REF!</definedName>
    <definedName name="VAS006_D_AtsiskaitomujuGeriamojoVandens3dalis">!#REF!</definedName>
    <definedName name="VAS006_D_BiologiniaisIrenginiais">!#REF!</definedName>
    <definedName name="VAS006_D_BiologiniaisIrenginiais3dalis">!#REF!</definedName>
    <definedName name="VAS006_D_DenitrifikavimoIrenginiais">!#REF!</definedName>
    <definedName name="VAS006_D_DenitrifikavimoIrenginiais3dalis">!#REF!</definedName>
    <definedName name="VAS006_D_Dumblavezes">!#REF!</definedName>
    <definedName name="VAS006_D_Dumblaveziu">!#REF!</definedName>
    <definedName name="VAS006_D_DumbloTvarkyme">!#REF!</definedName>
    <definedName name="VAS006_D_DumbloTvarkymeMetines">!#REF!</definedName>
    <definedName name="VAS006_D_DziovinimoIrenginiai">!#REF!</definedName>
    <definedName name="VAS006_D_DziovinimoIrenginiai3dalis">!#REF!</definedName>
    <definedName name="VAS006_D_FinansinioTurtoVerte1dalis">!#REF!</definedName>
    <definedName name="VAS006_D_FinansinioTurtoVerte2dalis">!#REF!</definedName>
    <definedName name="VAS006_D_FinansinioTurtoVerte3dalis">!#REF!</definedName>
    <definedName name="VAS006_D_GeriamojoVandensGavyba">!#REF!</definedName>
    <definedName name="VAS006_D_GeriamojoVandensGavyba3dalis">!#REF!</definedName>
    <definedName name="VAS006_D_GeriamojoVandensPristatymas">!#REF!</definedName>
    <definedName name="VAS006_D_GeriamojoVandensPristatymas3dalis">!#REF!</definedName>
    <definedName name="VAS006_D_GeriamojoVandensRuosimas">!#REF!</definedName>
    <definedName name="VAS006_D_GeriamojoVandensRuosimas3dalis">!#REF!</definedName>
    <definedName name="VAS006_D_IDalis">!#REF!</definedName>
    <definedName name="VAS006_D_IIDalis">!#REF!</definedName>
    <definedName name="VAS006_D_IIIDalis">!#REF!</definedName>
    <definedName name="VAS006_D_ILGALAIKIOTURTOBALANSINE">!#REF!</definedName>
    <definedName name="VAS006_D_ILGALAIKIOTURTOISIGIJIMO">!#REF!</definedName>
    <definedName name="VAS006_D_IlgalaikioTurtoVertes1dalis">!#REF!</definedName>
    <definedName name="VAS006_D_IlgalaikioTurtoVertes2dalis">!#REF!</definedName>
    <definedName name="VAS006_D_IlgalaikioTurtoVertes3dalis">!#REF!</definedName>
    <definedName name="VAS006_D_InfiltraciniaisLaukais">!#REF!</definedName>
    <definedName name="VAS006_D_InfiltraciniaisLaukais3dalis">!#REF!</definedName>
    <definedName name="VAS006_D_InvesticinioTurtoVerte1dalis">!#REF!</definedName>
    <definedName name="VAS006_D_InvesticinioTurtoVerte2dalis">!#REF!</definedName>
    <definedName name="VAS006_D_InvesticinioTurtoVerte3dalis">!#REF!</definedName>
    <definedName name="VAS006_D_IsJu">!#REF!</definedName>
    <definedName name="VAS006_D_IsJuApskaitosMetines">!#REF!</definedName>
    <definedName name="VAS006_D_IsSioSkaiciausDumblo">!#REF!</definedName>
    <definedName name="VAS006_D_IsSioSkaiciausDumblo3dalis">!#REF!</definedName>
    <definedName name="VAS006_D_IsSioSkaiciausGeriamojo">!#REF!</definedName>
    <definedName name="VAS006_D_IsSioSkaiciausGeriamojoMetines">!#REF!</definedName>
    <definedName name="VAS006_D_IsSioSkaiciausMechaniniais2dalis">!#REF!</definedName>
    <definedName name="VAS006_D_IsSioSkaiciausMechaniniais3dalis">!#REF!</definedName>
    <definedName name="VAS006_D_IsSioSkaiciausSiurbliai">!#REF!</definedName>
    <definedName name="VAS006_D_IsSioSkaiciausSiurbliu">!#REF!</definedName>
    <definedName name="VAS006_D_IvadiniaiApskaitosPrietaisai">!#REF!</definedName>
    <definedName name="VAS006_D_IvadiniuApskaitosPrietaisu">!#REF!</definedName>
    <definedName name="VAS006_D_IVDalis">!#REF!</definedName>
    <definedName name="VAS006_D_KitasDumbloTvarkymo">!#REF!</definedName>
    <definedName name="VAS006_D_KitasDumbloTvarkymo3dalis">!#REF!</definedName>
    <definedName name="VAS006_D_KitiIrenginiaiPrietaisai">!#REF!</definedName>
    <definedName name="VAS006_D_KitiIrenginiaiPrietaisai1">!#REF!</definedName>
    <definedName name="VAS006_D_KitiIrenginiaiPrietaisaiMetines">!#REF!</definedName>
    <definedName name="VAS006_D_KitoIlgalaikioTurto1dalis">!#REF!</definedName>
    <definedName name="VAS006_D_KitoIlgalaikioTurto2dalis">!#REF!</definedName>
    <definedName name="VAS006_D_KitoIlgalaikioTurto3dalis">!#REF!</definedName>
    <definedName name="VAS006_D_KitosDarboMasinos">!#REF!</definedName>
    <definedName name="VAS006_D_KitosDarboMasinosMetines">!#REF!</definedName>
    <definedName name="VAS006_D_KitosTransportoPriemones">!#REF!</definedName>
    <definedName name="VAS006_D_KituIrenginiuPrietaisuMetines">!#REF!</definedName>
    <definedName name="VAS006_D_KituTransportoPriemoniu">!#REF!</definedName>
    <definedName name="VAS006_D_KompostavimoIrenginiai">!#REF!</definedName>
    <definedName name="VAS006_D_KompostavimoIrenginiai3dalis">!#REF!</definedName>
    <definedName name="VAS006_D_MasinosIrIrengimai">!#REF!</definedName>
    <definedName name="VAS006_D_MasinuIrIrengimu">!#REF!</definedName>
    <definedName name="VAS006_D_METINESREGULIUOJAMO">!#REF!</definedName>
    <definedName name="VAS006_D_NebaigtosStatybosNenaudojamo1dalis">!#REF!</definedName>
    <definedName name="VAS006_D_NebaigtosStatybosNenaudojamo2dalis">!#REF!</definedName>
    <definedName name="VAS006_D_NebaigtosStatybosNenaudojamo3dalis">!#REF!</definedName>
    <definedName name="VAS006_D_NematerialausIlgalaikioTurto">!#REF!</definedName>
    <definedName name="VAS006_D_NematerialusTurtas">!#REF!</definedName>
    <definedName name="VAS006_D_NenaudojamoTurtoNusidevejimas">!#REF!</definedName>
    <definedName name="VAS006_D_NuotekuDumbloTvarkymas">!#REF!</definedName>
    <definedName name="VAS006_D_NuotekuDumbloTvarkymas3dalis">!#REF!</definedName>
    <definedName name="VAS006_D_NuotekuSiurblinese">!#REF!</definedName>
    <definedName name="VAS006_D_NuotekuSiurblineseMetines">!#REF!</definedName>
    <definedName name="VAS006_D_NuotekuSurinkimas">!#REF!</definedName>
    <definedName name="VAS006_D_NuotekuSurinkimas3dalis">!#REF!</definedName>
    <definedName name="VAS006_D_NuotekuTinklai">!#REF!</definedName>
    <definedName name="VAS006_D_NuotekuTinklu">!#REF!</definedName>
    <definedName name="VAS006_D_NuotekuTransportavimasMobiliosiomis">!#REF!</definedName>
    <definedName name="VAS006_D_NuotekuTransportavimasMobiliosiomis3dalis">!#REF!</definedName>
    <definedName name="VAS006_D_NuotekuValyklose">!#REF!</definedName>
    <definedName name="VAS006_D_NuotekuValykloseMetines">!#REF!</definedName>
    <definedName name="VAS006_D_NuotekuValykloseMetinesOrapuciu">!#REF!</definedName>
    <definedName name="VAS006_D_NuotekuValykloseOraputes">!#REF!</definedName>
    <definedName name="VAS006_D_NuotekuValymas">!#REF!</definedName>
    <definedName name="VAS006_D_NuotekuValymas3dalis">!#REF!</definedName>
    <definedName name="VAS006_D_Orapuciukompresoriu">!#REF!</definedName>
    <definedName name="VAS006_D_Oraputeskompresoriai">!#REF!</definedName>
    <definedName name="VAS006_D_PAGALPANAUDAEKSPLOATUOJAMO">!#REF!</definedName>
    <definedName name="VAS006_D_Pastatai">!#REF!</definedName>
    <definedName name="VAS006_D_Pastatu">!#REF!</definedName>
    <definedName name="VAS006_D_PavirsiniuNuotekuTvarkymo">!#REF!</definedName>
    <definedName name="VAS006_D_PavirsiniuNuotekuTvarkymo3dalis">!#REF!</definedName>
    <definedName name="VAS006_D_PletrosDarbuVerte1dalis">!#REF!</definedName>
    <definedName name="VAS006_D_PletrosDarbuVerte2dalis">!#REF!</definedName>
    <definedName name="VAS006_D_PletrosDarbuVerte3dalis">!#REF!</definedName>
    <definedName name="VAS006_D_PrestizoVerte1dalis">!#REF!</definedName>
    <definedName name="VAS006_D_PrestizoVerte2dalis">!#REF!</definedName>
    <definedName name="VAS006_D_PrestizoVerte3dalis">!#REF!</definedName>
    <definedName name="VAS006_D_REGULIUOJAMOTURTO">!#REF!</definedName>
    <definedName name="VAS006_D_REGULIUOJAMOTURTOISIGIJIMOPagalTurto">!#REF!</definedName>
    <definedName name="VAS006_D_REGULIUOJAMOTURTOISIGIJIMOPagalVerslo">!#REF!</definedName>
    <definedName name="VAS006_D_Statiniai">!#REF!</definedName>
    <definedName name="VAS006_D_Statiniu">!#REF!</definedName>
    <definedName name="VAS006_D_TankinimoIrenginiai">!#REF!</definedName>
    <definedName name="VAS006_D_TankinimoIrenginiai3dalis">!#REF!</definedName>
    <definedName name="VAS006_D_TransportoPriemones">!#REF!</definedName>
    <definedName name="VAS006_D_TransportoPriemoniu">!#REF!</definedName>
    <definedName name="VAS006_D_UzDotacijasIsigyto1dalis">!#REF!</definedName>
    <definedName name="VAS006_D_UzDotacijasIsigyto2dalis">!#REF!</definedName>
    <definedName name="VAS006_D_UzDotacijasIsigyto3dalis">!#REF!</definedName>
    <definedName name="VAS006_D_VandensGavyboje">!#REF!</definedName>
    <definedName name="VAS006_D_VandensGavybojeMetines">!#REF!</definedName>
    <definedName name="VAS006_D_VandensPakelimoStotyse">!#REF!</definedName>
    <definedName name="VAS006_D_VandensPakelimoStotyseMetines">!#REF!</definedName>
    <definedName name="VAS006_D_VandensRuosime">!#REF!</definedName>
    <definedName name="VAS006_D_VandensRuosimeMetines">!#REF!</definedName>
    <definedName name="VAS006_D_VandensRuosimoIrenginiuose">!#REF!</definedName>
    <definedName name="VAS006_D_VandensRuosimoIrenginiuoseMetines">!#REF!</definedName>
    <definedName name="VAS006_D_VandentiekioTinklai">!#REF!</definedName>
    <definedName name="VAS006_D_VandentiekioTinklu">!#REF!</definedName>
    <definedName name="VAS006_D_Vandenvezes">!#REF!</definedName>
    <definedName name="VAS006_D_Vandenveziu">!#REF!</definedName>
    <definedName name="VAS006_D_Zeme">!#REF!</definedName>
    <definedName name="VAS006_F_AbonentinesTarnybos20M">!#REF!</definedName>
    <definedName name="VAS006_F_AbonentinesTarnybosTransportoMetines20M">!#REF!</definedName>
    <definedName name="VAS006_F_AbonentuApskaitosPrietaisai20M">!#REF!</definedName>
    <definedName name="VAS006_F_AbonentuApskaitosPrietaisu20M">!#REF!</definedName>
    <definedName name="VAS006_F_AnaerobinioApdorojimoIrenginiai20M">!#REF!</definedName>
    <definedName name="VAS006_F_AnaerobinioApdorojimoIrenginiai3dalis20M">!#REF!</definedName>
    <definedName name="VAS006_F_ApskaitosPrietaisai20M">!#REF!</definedName>
    <definedName name="VAS006_F_ApskaitosPrietaisu20M">!#REF!</definedName>
    <definedName name="VAS006_F_AsenizacinesMasinos20M">!#REF!</definedName>
    <definedName name="VAS006_F_AsenizaciniuMasinu20M">!#REF!</definedName>
    <definedName name="VAS006_F_AtidetojoMokescioTurto1dalis20M">!#REF!</definedName>
    <definedName name="VAS006_F_AtidetojoMokescioTurto2dalis20M">!#REF!</definedName>
    <definedName name="VAS006_F_AtidetojoMokescioTurto3dalis20M">!#REF!</definedName>
    <definedName name="VAS006_F_AtsiskaitomujuGeriamojoVandens20M">!#REF!</definedName>
    <definedName name="VAS006_F_AtsiskaitomujuGeriamojoVandens3dalis20M">!#REF!</definedName>
    <definedName name="VAS006_F_BiologiniaisIrenginiais20M">!#REF!</definedName>
    <definedName name="VAS006_F_BiologiniaisIrenginiais3dalis20M">!#REF!</definedName>
    <definedName name="VAS006_F_DenitrifikavimoIrenginiais20M">!#REF!</definedName>
    <definedName name="VAS006_F_DenitrifikavimoIrenginiais3dalis20M">!#REF!</definedName>
    <definedName name="VAS006_F_Dumblavezes20M">!#REF!</definedName>
    <definedName name="VAS006_F_Dumblaveziu20M">!#REF!</definedName>
    <definedName name="VAS006_F_DumbloTvarkyme20M">!#REF!</definedName>
    <definedName name="VAS006_F_DumbloTvarkymeMetines20M">!#REF!</definedName>
    <definedName name="VAS006_F_DziovinimoIrenginiai20M">!#REF!</definedName>
    <definedName name="VAS006_F_DziovinimoIrenginiai3dalis20M">!#REF!</definedName>
    <definedName name="VAS006_F_FinansinioTurtoVerte1dalis20M">!#REF!</definedName>
    <definedName name="VAS006_F_FinansinioTurtoVerte2dalis20M">!#REF!</definedName>
    <definedName name="VAS006_F_FinansinioTurtoVerte3dalis20M">!#REF!</definedName>
    <definedName name="VAS006_F_GeriamojoVandensGavyba20M">!#REF!</definedName>
    <definedName name="VAS006_F_GeriamojoVandensGavyba3dalis20M">!#REF!</definedName>
    <definedName name="VAS006_F_GeriamojoVandensPristatymas20M">!#REF!</definedName>
    <definedName name="VAS006_F_GeriamojoVandensPristatymas3dalis20M">!#REF!</definedName>
    <definedName name="VAS006_F_GeriamojoVandensRuosimas20M">!#REF!</definedName>
    <definedName name="VAS006_F_GeriamojoVandensRuosimas3dalis20M">!#REF!</definedName>
    <definedName name="VAS006_F_ILGALAIKIOTURTOBALANSINE20M">!#REF!</definedName>
    <definedName name="VAS006_F_ILGALAIKIOTURTOISIGIJIMO20M">!#REF!</definedName>
    <definedName name="VAS006_F_IlgalaikioTurtoVertes1dalis20M">!#REF!</definedName>
    <definedName name="VAS006_F_IlgalaikioTurtoVertes2dalis20M">!#REF!</definedName>
    <definedName name="VAS006_F_IlgalaikioTurtoVertes3dalis20M">!#REF!</definedName>
    <definedName name="VAS006_F_InfiltraciniaisLaukais20M">!#REF!</definedName>
    <definedName name="VAS006_F_InfiltraciniaisLaukais3dalis20M">!#REF!</definedName>
    <definedName name="VAS006_F_InvesticinioTurtoVerte1dalis20M">!#REF!</definedName>
    <definedName name="VAS006_F_InvesticinioTurtoVerte2dalis20M">!#REF!</definedName>
    <definedName name="VAS006_F_InvesticinioTurtoVerte3dalis20M">!#REF!</definedName>
    <definedName name="VAS006_F_IsJu20M">!#REF!</definedName>
    <definedName name="VAS006_F_IsJuApskaitosMetines20M">!#REF!</definedName>
    <definedName name="VAS006_F_IsSioSkaiciausDumblo20M">!#REF!</definedName>
    <definedName name="VAS006_F_IsSioSkaiciausDumblo3dalis20M">!#REF!</definedName>
    <definedName name="VAS006_F_IsSioSkaiciausGeriamojo20M">!#REF!</definedName>
    <definedName name="VAS006_F_IsSioSkaiciausGeriamojoMetines20M">!#REF!</definedName>
    <definedName name="VAS006_F_IsSioSkaiciausMechaniniais2dalis20M">!#REF!</definedName>
    <definedName name="VAS006_F_IsSioSkaiciausMechaniniais3dalis20M">!#REF!</definedName>
    <definedName name="VAS006_F_IsSioSkaiciausSiurbliai20M">!#REF!</definedName>
    <definedName name="VAS006_F_IsSioSkaiciausSiurbliu20M">!#REF!</definedName>
    <definedName name="VAS006_F_IvadiniaiApskaitosPrietaisai20M">!#REF!</definedName>
    <definedName name="VAS006_F_IvadiniuApskaitosPrietaisu20M">!#REF!</definedName>
    <definedName name="VAS006_F_KitasDumbloTvarkymo20M">!#REF!</definedName>
    <definedName name="VAS006_F_KitasDumbloTvarkymo3dalis20M">!#REF!</definedName>
    <definedName name="VAS006_F_KitiIrenginiaiPrietaisai120M">!#REF!</definedName>
    <definedName name="VAS006_F_KitiIrenginiaiPrietaisai20M">!#REF!</definedName>
    <definedName name="VAS006_F_KitiIrenginiaiPrietaisaiMetines20M">!#REF!</definedName>
    <definedName name="VAS006_F_KitoIlgalaikioTurto1dalis20M">!#REF!</definedName>
    <definedName name="VAS006_F_KitoIlgalaikioTurto2dalis20M">!#REF!</definedName>
    <definedName name="VAS006_F_KitoIlgalaikioTurto3dalis20M">!#REF!</definedName>
    <definedName name="VAS006_F_KitosDarboMasinos20M">!#REF!</definedName>
    <definedName name="VAS006_F_KitosDarboMasinosMetines20M">!#REF!</definedName>
    <definedName name="VAS006_F_KitosTransportoPriemones20M">!#REF!</definedName>
    <definedName name="VAS006_F_KituIrenginiuPrietaisuMetines20M">!#REF!</definedName>
    <definedName name="VAS006_F_KituTransportoPriemoniu20M">!#REF!</definedName>
    <definedName name="VAS006_F_KompostavimoIrenginiai20M">!#REF!</definedName>
    <definedName name="VAS006_F_KompostavimoIrenginiai3dalis20M">!#REF!</definedName>
    <definedName name="VAS006_F_MasinosIrIrengimai20M">!#REF!</definedName>
    <definedName name="VAS006_F_MasinuIrIrengimu20M">!#REF!</definedName>
    <definedName name="VAS006_F_METINESREGULIUOJAMO20M">!#REF!</definedName>
    <definedName name="VAS006_F_NebaigtosStatybosNenaudojamo1dalis20M">!#REF!</definedName>
    <definedName name="VAS006_F_NebaigtosStatybosNenaudojamo2dalis20M">!#REF!</definedName>
    <definedName name="VAS006_F_NebaigtosStatybosNenaudojamo3dalis20M">!#REF!</definedName>
    <definedName name="VAS006_F_NematerialausIlgalaikioTurto20M">!#REF!</definedName>
    <definedName name="VAS006_F_NematerialusTurtas20M">!#REF!</definedName>
    <definedName name="VAS006_F_NenaudojamoTurtoNusidevejimas20M">!#REF!</definedName>
    <definedName name="VAS006_F_NuotekuDumbloTvarkymas20M">!#REF!</definedName>
    <definedName name="VAS006_F_NuotekuDumbloTvarkymas3dalis20M">!#REF!</definedName>
    <definedName name="VAS006_F_NuotekuSiurblinese20M">!#REF!</definedName>
    <definedName name="VAS006_F_NuotekuSiurblineseMetines20M">!#REF!</definedName>
    <definedName name="VAS006_F_NuotekuSurinkimas20M">!#REF!</definedName>
    <definedName name="VAS006_F_NuotekuSurinkimas3dalis20M">!#REF!</definedName>
    <definedName name="VAS006_F_NuotekuTinklai20M">!#REF!</definedName>
    <definedName name="VAS006_F_NuotekuTinklu20M">!#REF!</definedName>
    <definedName name="VAS006_F_NuotekuTransportavimasMobiliosiomis20M">!#REF!</definedName>
    <definedName name="VAS006_F_NuotekuTransportavimasMobiliosiomis3dalis20M">!#REF!</definedName>
    <definedName name="VAS006_F_NuotekuValyklose20M">!#REF!</definedName>
    <definedName name="VAS006_F_NuotekuValykloseMetines20M">!#REF!</definedName>
    <definedName name="VAS006_F_NuotekuValykloseMetinesOrapuciu20M">!#REF!</definedName>
    <definedName name="VAS006_F_NuotekuValykloseOraputes20M">!#REF!</definedName>
    <definedName name="VAS006_F_NuotekuValymas20M">!#REF!</definedName>
    <definedName name="VAS006_F_NuotekuValymas3dalis20M">!#REF!</definedName>
    <definedName name="VAS006_F_Orapuciukompresoriu20M">!#REF!</definedName>
    <definedName name="VAS006_F_Oraputeskompresoriai20M">!#REF!</definedName>
    <definedName name="VAS006_F_PAGALPANAUDAEKSPLOATUOJAMO20M">!#REF!</definedName>
    <definedName name="VAS006_F_Pastatai20M">!#REF!</definedName>
    <definedName name="VAS006_F_Pastatu20M">!#REF!</definedName>
    <definedName name="VAS006_F_PavirsiniuNuotekuTvarkymo20M">!#REF!</definedName>
    <definedName name="VAS006_F_PavirsiniuNuotekuTvarkymo3dalis20M">!#REF!</definedName>
    <definedName name="VAS006_F_PletrosDarbuVerte1dalis20M">!#REF!</definedName>
    <definedName name="VAS006_F_PletrosDarbuVerte2dalis20M">!#REF!</definedName>
    <definedName name="VAS006_F_PletrosDarbuVerte3dalis20M">!#REF!</definedName>
    <definedName name="VAS006_F_PrestizoVerte1dalis20M">!#REF!</definedName>
    <definedName name="VAS006_F_PrestizoVerte2dalis20M">!#REF!</definedName>
    <definedName name="VAS006_F_PrestizoVerte3dalis20M">!#REF!</definedName>
    <definedName name="VAS006_F_REGULIUOJAMOTURTO20M">!#REF!</definedName>
    <definedName name="VAS006_F_REGULIUOJAMOTURTOISIGIJIMOPagalTurto20M">!#REF!</definedName>
    <definedName name="VAS006_F_REGULIUOJAMOTURTOISIGIJIMOPagalVerslo20M">!#REF!</definedName>
    <definedName name="VAS006_F_Statiniai20M">!#REF!</definedName>
    <definedName name="VAS006_F_Statiniu20M">!#REF!</definedName>
    <definedName name="VAS006_F_TankinimoIrenginiai20M">!#REF!</definedName>
    <definedName name="VAS006_F_TankinimoIrenginiai3dalis20M">!#REF!</definedName>
    <definedName name="VAS006_F_TransportoPriemones20M">!#REF!</definedName>
    <definedName name="VAS006_F_TransportoPriemoniu20M">!#REF!</definedName>
    <definedName name="VAS006_F_UzDotacijasIsigyto1dalis20M">!#REF!</definedName>
    <definedName name="VAS006_F_UzDotacijasIsigyto2dalis20M">!#REF!</definedName>
    <definedName name="VAS006_F_UzDotacijasIsigyto3dalis20M">!#REF!</definedName>
    <definedName name="VAS006_F_VandensGavyboje20M">!#REF!</definedName>
    <definedName name="VAS006_F_VandensGavybojeMetines20M">!#REF!</definedName>
    <definedName name="VAS006_F_VandensPakelimoStotyse20M">!#REF!</definedName>
    <definedName name="VAS006_F_VandensPakelimoStotyseMetines20M">!#REF!</definedName>
    <definedName name="VAS006_F_VandensRuosime20M">!#REF!</definedName>
    <definedName name="VAS006_F_VandensRuosimeMetines20M">!#REF!</definedName>
    <definedName name="VAS006_F_VandensRuosimoIrenginiuose20M">!#REF!</definedName>
    <definedName name="VAS006_F_VandensRuosimoIrenginiuoseMetines20M">!#REF!</definedName>
    <definedName name="VAS006_F_VandentiekioTinklai20M">!#REF!</definedName>
    <definedName name="VAS006_F_VandentiekioTinklu20M">!#REF!</definedName>
    <definedName name="VAS006_F_Vandenvezes20M">!#REF!</definedName>
    <definedName name="VAS006_F_Vandenveziu20M">!#REF!</definedName>
    <definedName name="VAS006_F_Zeme20M">!#REF!</definedName>
    <definedName name="VAS007_D_AtsiskaitomujuGeriamojoVandensBendrosios">!#REF!</definedName>
    <definedName name="VAS007_D_AtsiskaitomujuGeriamojoVandensIlgalaikio">!#REF!</definedName>
    <definedName name="VAS007_D_AtsiskaitomujuGeriamojoVandensNetiesiogines">!#REF!</definedName>
    <definedName name="VAS007_D_AtsiskaitomujuGeriamojoVandensTiesiogiai">!#REF!</definedName>
    <definedName name="VAS007_D_BendrosiosadministracinesVeiklos">!#REF!</definedName>
    <definedName name="VAS007_D_GeriamojoVandensGavybaBendrosios">!#REF!</definedName>
    <definedName name="VAS007_D_GeriamojoVandensGavybaIlgalaikio">!#REF!</definedName>
    <definedName name="VAS007_D_GeriamojoVandensGavybaNetiesiogines">!#REF!</definedName>
    <definedName name="VAS007_D_GeriamojoVandensGavybaTiesiogiai">!#REF!</definedName>
    <definedName name="VAS007_D_GeriamojoVandensPristatymasBendrosios">!#REF!</definedName>
    <definedName name="VAS007_D_GeriamojoVandensPristatymasIlgalaikio">!#REF!</definedName>
    <definedName name="VAS007_D_GeriamojoVandensPristatymasNetiesiogines">!#REF!</definedName>
    <definedName name="VAS007_D_GeriamojoVandensPristatymasTiesiogiai">!#REF!</definedName>
    <definedName name="VAS007_D_GeriamojoVandensRuosimasBendrosios">!#REF!</definedName>
    <definedName name="VAS007_D_GeriamojoVandensRuosimasIlgalaikio">!#REF!</definedName>
    <definedName name="VAS007_D_GeriamojoVandensRuosimasNetiesiogines">!#REF!</definedName>
    <definedName name="VAS007_D_GeriamojoVandensRuosimasTiesiogiai">!#REF!</definedName>
    <definedName name="VAS007_D_IlgalaikioTurtoTiesiogiai">!#REF!</definedName>
    <definedName name="VAS007_D_IsViso">!#REF!</definedName>
    <definedName name="VAS007_D_KitaNereguliuojamaVeiklaBendrosios">!#REF!</definedName>
    <definedName name="VAS007_D_KitaNereguliuojamaVeiklaIlgalaikiam">!#REF!</definedName>
    <definedName name="VAS007_D_KitaNereguliuojamaVeiklaNetiesiogines">!#REF!</definedName>
    <definedName name="VAS007_D_KitaNereguliuojamaVeiklaTiesiogiai">!#REF!</definedName>
    <definedName name="VAS007_D_KitaReguliuojamaVeiklaBendrosios">!#REF!</definedName>
    <definedName name="VAS007_D_KitaReguliuojamaVeiklaIlgalaikiam">!#REF!</definedName>
    <definedName name="VAS007_D_KitaReguliuojamaVeiklaNetiesiogines">!#REF!</definedName>
    <definedName name="VAS007_D_KitaReguliuojamaVeiklaTiesiogiai">!#REF!</definedName>
    <definedName name="VAS007_D_KitiPrietaisaiIrankiai">!#REF!</definedName>
    <definedName name="VAS007_D_KriterijausPavadinimas">!#REF!</definedName>
    <definedName name="VAS007_D_MasinosIrIrengimai">!#REF!</definedName>
    <definedName name="VAS007_D_NematerialusTurtas">!#REF!</definedName>
    <definedName name="VAS007_D_NereguliuojamamIlgalaikiamTurtui">!#REF!</definedName>
    <definedName name="VAS007_D_NereguliuojamamIlgalaikiamTurtuiPriskirtaBendrosios">!#REF!</definedName>
    <definedName name="VAS007_D_NereguliuojamamIlgalaikiamTurtuiPriskirtaNetiesiogines">!#REF!</definedName>
    <definedName name="VAS007_D_NereguliuojamoIlgalaikioTurto">!#REF!</definedName>
    <definedName name="VAS007_D_NetiesioginesVeiklosTurto">!#REF!</definedName>
    <definedName name="VAS007_D_NuotekuDumbloTvarkymasBendrosios">!#REF!</definedName>
    <definedName name="VAS007_D_NuotekuDumbloTvarkymasIlgalaikio">!#REF!</definedName>
    <definedName name="VAS007_D_NuotekuDumbloTvarkymasNetiesiogines">!#REF!</definedName>
    <definedName name="VAS007_D_NuotekuDumbloTvarkymasTiesiogiai">!#REF!</definedName>
    <definedName name="VAS007_D_NuotekuSurinkimasBendrosios">!#REF!</definedName>
    <definedName name="VAS007_D_NuotekuSurinkimasIlgalaikio">!#REF!</definedName>
    <definedName name="VAS007_D_NuotekuSurinkimasNetiesiogines">!#REF!</definedName>
    <definedName name="VAS007_D_NuotekuSurinkimasTiesiogiai">!#REF!</definedName>
    <definedName name="VAS007_D_NuotekuTransportavimasMobiliosiomisBendrosios">!#REF!</definedName>
    <definedName name="VAS007_D_NuotekuTransportavimasMobiliosiomisIlgalaikio">!#REF!</definedName>
    <definedName name="VAS007_D_NuotekuTransportavimasMobiliosiomisNetiesiogines">!#REF!</definedName>
    <definedName name="VAS007_D_NuotekuTransportavimasMobiliosiomisTiesiogiai">!#REF!</definedName>
    <definedName name="VAS007_D_NuotekuValymasBendrosios">!#REF!</definedName>
    <definedName name="VAS007_D_NuotekuValymasIlgalaikio">!#REF!</definedName>
    <definedName name="VAS007_D_NuotekuValymasNetiesiogines">!#REF!</definedName>
    <definedName name="VAS007_D_NuotekuValymasTiesiogiai">!#REF!</definedName>
    <definedName name="VAS007_D_Pastatai">!#REF!</definedName>
    <definedName name="VAS007_D_PastataiIrStatiniai">!#REF!</definedName>
    <definedName name="VAS007_D_PavirsiniuNuotekuTvarkymasBendrosios">!#REF!</definedName>
    <definedName name="VAS007_D_PavirsiniuNuotekuTvarkymasIlgalaikio">!#REF!</definedName>
    <definedName name="VAS007_D_PavirsiniuNuotekuTvarkymasNetiesiogines">!#REF!</definedName>
    <definedName name="VAS007_D_PavirsiniuNuotekuTvarkymasTiesiogiai">!#REF!</definedName>
    <definedName name="VAS007_D_ProcKiti">!#REF!</definedName>
    <definedName name="VAS007_D_ProcMasinos">!#REF!</definedName>
    <definedName name="VAS007_D_ProcNematerialus">!#REF!</definedName>
    <definedName name="VAS007_D_ProcPastatai">!#REF!</definedName>
    <definedName name="VAS007_D_ProcStatiniai">!#REF!</definedName>
    <definedName name="VAS007_D_ProcTransporto">!#REF!</definedName>
    <definedName name="VAS007_D_ProcZeme">!#REF!</definedName>
    <definedName name="VAS007_D_ReguliuojamamIlgalaikiamTurtuiPriskirtaBendrosios">!#REF!</definedName>
    <definedName name="VAS007_D_ReguliuojamamIlgalaikiamTurtuiPriskirtaIlgalaikio">!#REF!</definedName>
    <definedName name="VAS007_D_ReguliuojamamIlgalaikiamTurtuiPriskirtaNetiesiogines">!#REF!</definedName>
    <definedName name="VAS007_D_ReguliuojamoIlgalaikioTurto">!#REF!</definedName>
    <definedName name="VAS007_D_Statiniai">!#REF!</definedName>
    <definedName name="VAS007_D_TransportoPriemones">!#REF!</definedName>
    <definedName name="VAS007_D_TukstLtKiti">!#REF!</definedName>
    <definedName name="VAS007_D_TukstLtMasinos">!#REF!</definedName>
    <definedName name="VAS007_D_TukstLtNematerialus">!#REF!</definedName>
    <definedName name="VAS007_D_TukstLtPastatai">!#REF!</definedName>
    <definedName name="VAS007_D_TukstLtStatiniai">!#REF!</definedName>
    <definedName name="VAS007_D_TukstLtTransporto">!#REF!</definedName>
    <definedName name="VAS007_D_TukstLtZeme">!#REF!</definedName>
    <definedName name="VAS007_D_VandentiekioIrNuoteku">!#REF!</definedName>
    <definedName name="VAS007_D_VersloVienetuiIr">!#REF!</definedName>
    <definedName name="VAS007_D_Zeme">!#REF!</definedName>
    <definedName name="VAS007_F_AtsiskaitomujuGeriamojoVandensBendrosiosIsViso">!#REF!</definedName>
    <definedName name="VAS007_F_AtsiskaitomujuGeriamojoVandensBendrosiosProcKiti">!#REF!</definedName>
    <definedName name="VAS007_F_AtsiskaitomujuGeriamojoVandensBendrosiosProcMasinos">!#REF!</definedName>
    <definedName name="VAS007_F_AtsiskaitomujuGeriamojoVandensBendrosiosProcNematerialus">!#REF!</definedName>
    <definedName name="VAS007_F_AtsiskaitomujuGeriamojoVandensBendrosiosProcPastatai">!#REF!</definedName>
    <definedName name="VAS007_F_AtsiskaitomujuGeriamojoVandensBendrosiosProcStatiniai">!#REF!</definedName>
    <definedName name="VAS007_F_AtsiskaitomujuGeriamojoVandensBendrosiosProcTransporto">!#REF!</definedName>
    <definedName name="VAS007_F_AtsiskaitomujuGeriamojoVandensBendrosiosProcZeme">!#REF!</definedName>
    <definedName name="VAS007_F_AtsiskaitomujuGeriamojoVandensBendrosiosTukstLtKiti">!#REF!</definedName>
    <definedName name="VAS007_F_AtsiskaitomujuGeriamojoVandensBendrosiosTukstLtMasinos">!#REF!</definedName>
    <definedName name="VAS007_F_AtsiskaitomujuGeriamojoVandensBendrosiosTukstLtNematerialus">!#REF!</definedName>
    <definedName name="VAS007_F_AtsiskaitomujuGeriamojoVandensBendrosiosTukstLtPastatai">!#REF!</definedName>
    <definedName name="VAS007_F_AtsiskaitomujuGeriamojoVandensBendrosiosTukstLtStatiniai">!#REF!</definedName>
    <definedName name="VAS007_F_AtsiskaitomujuGeriamojoVandensBendrosiosTukstLtTransporto">!#REF!</definedName>
    <definedName name="VAS007_F_AtsiskaitomujuGeriamojoVandensBendrosiosTukstLtZeme">!#REF!</definedName>
    <definedName name="VAS007_F_AtsiskaitomujuGeriamojoVandensIlgalaikioIsViso">!#REF!</definedName>
    <definedName name="VAS007_F_AtsiskaitomujuGeriamojoVandensIlgalaikioTukstLtKiti">!#REF!</definedName>
    <definedName name="VAS007_F_AtsiskaitomujuGeriamojoVandensIlgalaikioTukstLtMasinos">!#REF!</definedName>
    <definedName name="VAS007_F_AtsiskaitomujuGeriamojoVandensIlgalaikioTukstLtNematerialus">!#REF!</definedName>
    <definedName name="VAS007_F_AtsiskaitomujuGeriamojoVandensIlgalaikioTukstLtPastatai">!#REF!</definedName>
    <definedName name="VAS007_F_AtsiskaitomujuGeriamojoVandensIlgalaikioTukstLtStatiniai">!#REF!</definedName>
    <definedName name="VAS007_F_AtsiskaitomujuGeriamojoVandensIlgalaikioTukstLtTransporto">!#REF!</definedName>
    <definedName name="VAS007_F_AtsiskaitomujuGeriamojoVandensIlgalaikioTukstLtZeme">!#REF!</definedName>
    <definedName name="VAS007_F_AtsiskaitomujuGeriamojoVandensNetiesioginesIsViso">!#REF!</definedName>
    <definedName name="VAS007_F_AtsiskaitomujuGeriamojoVandensNetiesioginesProcKiti">!#REF!</definedName>
    <definedName name="VAS007_F_AtsiskaitomujuGeriamojoVandensNetiesioginesProcMasinos">!#REF!</definedName>
    <definedName name="VAS007_F_AtsiskaitomujuGeriamojoVandensNetiesioginesProcNematerialus">!#REF!</definedName>
    <definedName name="VAS007_F_AtsiskaitomujuGeriamojoVandensNetiesioginesProcPastatai">!#REF!</definedName>
    <definedName name="VAS007_F_AtsiskaitomujuGeriamojoVandensNetiesioginesProcStatiniai">!#REF!</definedName>
    <definedName name="VAS007_F_AtsiskaitomujuGeriamojoVandensNetiesioginesProcTransporto">!#REF!</definedName>
    <definedName name="VAS007_F_AtsiskaitomujuGeriamojoVandensNetiesioginesProcZeme">!#REF!</definedName>
    <definedName name="VAS007_F_AtsiskaitomujuGeriamojoVandensNetiesioginesTukstLtKiti">!#REF!</definedName>
    <definedName name="VAS007_F_AtsiskaitomujuGeriamojoVandensNetiesioginesTukstLtMasinos">!#REF!</definedName>
    <definedName name="VAS007_F_AtsiskaitomujuGeriamojoVandensNetiesioginesTukstLtNematerialus">!#REF!</definedName>
    <definedName name="VAS007_F_AtsiskaitomujuGeriamojoVandensNetiesioginesTukstLtPastatai">!#REF!</definedName>
    <definedName name="VAS007_F_AtsiskaitomujuGeriamojoVandensNetiesioginesTukstLtStatiniai">!#REF!</definedName>
    <definedName name="VAS007_F_AtsiskaitomujuGeriamojoVandensNetiesioginesTukstLtTransporto">!#REF!</definedName>
    <definedName name="VAS007_F_AtsiskaitomujuGeriamojoVandensNetiesioginesTukstLtZeme">!#REF!</definedName>
    <definedName name="VAS007_F_AtsiskaitomujuGeriamojoVandensTiesiogiaiIsViso">!#REF!</definedName>
    <definedName name="VAS007_F_AtsiskaitomujuGeriamojoVandensTiesiogiaiTukstLtKiti">!#REF!</definedName>
    <definedName name="VAS007_F_AtsiskaitomujuGeriamojoVandensTiesiogiaiTukstLtMasinos">!#REF!</definedName>
    <definedName name="VAS007_F_AtsiskaitomujuGeriamojoVandensTiesiogiaiTukstLtNematerialus">!#REF!</definedName>
    <definedName name="VAS007_F_AtsiskaitomujuGeriamojoVandensTiesiogiaiTukstLtPastatai">!#REF!</definedName>
    <definedName name="VAS007_F_AtsiskaitomujuGeriamojoVandensTiesiogiaiTukstLtStatiniai">!#REF!</definedName>
    <definedName name="VAS007_F_AtsiskaitomujuGeriamojoVandensTiesiogiaiTukstLtTransporto">!#REF!</definedName>
    <definedName name="VAS007_F_AtsiskaitomujuGeriamojoVandensTiesiogiaiTukstLtZeme">!#REF!</definedName>
    <definedName name="VAS007_F_BendrosiosadministracinesVeiklosIsViso">!#REF!</definedName>
    <definedName name="VAS007_F_BendrosiosadministracinesVeiklosProcKiti">!#REF!</definedName>
    <definedName name="VAS007_F_BendrosiosadministracinesVeiklosProcMasinos">!#REF!</definedName>
    <definedName name="VAS007_F_BendrosiosadministracinesVeiklosProcNematerialus">!#REF!</definedName>
    <definedName name="VAS007_F_BendrosiosadministracinesVeiklosProcPastatai">!#REF!</definedName>
    <definedName name="VAS007_F_BendrosiosadministracinesVeiklosProcStatiniai">!#REF!</definedName>
    <definedName name="VAS007_F_BendrosiosadministracinesVeiklosProcTransporto">!#REF!</definedName>
    <definedName name="VAS007_F_BendrosiosadministracinesVeiklosProcZeme">!#REF!</definedName>
    <definedName name="VAS007_F_BendrosiosadministracinesVeiklosTukstLtKiti">!#REF!</definedName>
    <definedName name="VAS007_F_BendrosiosadministracinesVeiklosTukstLtMasinos">!#REF!</definedName>
    <definedName name="VAS007_F_BendrosiosadministracinesVeiklosTukstLtNematerialus">!#REF!</definedName>
    <definedName name="VAS007_F_BendrosiosadministracinesVeiklosTukstLtPastatai">!#REF!</definedName>
    <definedName name="VAS007_F_BendrosiosadministracinesVeiklosTukstLtStatiniai">!#REF!</definedName>
    <definedName name="VAS007_F_BendrosiosadministracinesVeiklosTukstLtTransporto">!#REF!</definedName>
    <definedName name="VAS007_F_BendrosiosadministracinesVeiklosTukstLtZeme">!#REF!</definedName>
    <definedName name="VAS007_F_GeriamojoVandensGavybaBendrosiosIsViso">!#REF!</definedName>
    <definedName name="VAS007_F_GeriamojoVandensGavybaBendrosiosProcKiti">!#REF!</definedName>
    <definedName name="VAS007_F_GeriamojoVandensGavybaBendrosiosProcMasinos">!#REF!</definedName>
    <definedName name="VAS007_F_GeriamojoVandensGavybaBendrosiosProcNematerialus">!#REF!</definedName>
    <definedName name="VAS007_F_GeriamojoVandensGavybaBendrosiosProcPastatai">!#REF!</definedName>
    <definedName name="VAS007_F_GeriamojoVandensGavybaBendrosiosProcStatiniai">!#REF!</definedName>
    <definedName name="VAS007_F_GeriamojoVandensGavybaBendrosiosProcTransporto">!#REF!</definedName>
    <definedName name="VAS007_F_GeriamojoVandensGavybaBendrosiosProcZeme">!#REF!</definedName>
    <definedName name="VAS007_F_GeriamojoVandensGavybaBendrosiosTukstLtKiti">!#REF!</definedName>
    <definedName name="VAS007_F_GeriamojoVandensGavybaBendrosiosTukstLtMasinos">!#REF!</definedName>
    <definedName name="VAS007_F_GeriamojoVandensGavybaBendrosiosTukstLtNematerialus">!#REF!</definedName>
    <definedName name="VAS007_F_GeriamojoVandensGavybaBendrosiosTukstLtPastatai">!#REF!</definedName>
    <definedName name="VAS007_F_GeriamojoVandensGavybaBendrosiosTukstLtStatiniai">!#REF!</definedName>
    <definedName name="VAS007_F_GeriamojoVandensGavybaBendrosiosTukstLtTransporto">!#REF!</definedName>
    <definedName name="VAS007_F_GeriamojoVandensGavybaBendrosiosTukstLtZeme">!#REF!</definedName>
    <definedName name="VAS007_F_GeriamojoVandensGavybaIlgalaikioIsViso">!#REF!</definedName>
    <definedName name="VAS007_F_GeriamojoVandensGavybaIlgalaikioTukstLtKiti">!#REF!</definedName>
    <definedName name="VAS007_F_GeriamojoVandensGavybaIlgalaikioTukstLtMasinos">!#REF!</definedName>
    <definedName name="VAS007_F_GeriamojoVandensGavybaIlgalaikioTukstLtNematerialus">!#REF!</definedName>
    <definedName name="VAS007_F_GeriamojoVandensGavybaIlgalaikioTukstLtPastatai">!#REF!</definedName>
    <definedName name="VAS007_F_GeriamojoVandensGavybaIlgalaikioTukstLtStatiniai">!#REF!</definedName>
    <definedName name="VAS007_F_GeriamojoVandensGavybaIlgalaikioTukstLtTransporto">!#REF!</definedName>
    <definedName name="VAS007_F_GeriamojoVandensGavybaIlgalaikioTukstLtZeme">!#REF!</definedName>
    <definedName name="VAS007_F_GeriamojoVandensGavybaNetiesioginesIsViso">!#REF!</definedName>
    <definedName name="VAS007_F_GeriamojoVandensGavybaNetiesioginesProcKiti">!#REF!</definedName>
    <definedName name="VAS007_F_GeriamojoVandensGavybaNetiesioginesProcMasinos">!#REF!</definedName>
    <definedName name="VAS007_F_GeriamojoVandensGavybaNetiesioginesProcNematerialus">!#REF!</definedName>
    <definedName name="VAS007_F_GeriamojoVandensGavybaNetiesioginesProcPastatai">!#REF!</definedName>
    <definedName name="VAS007_F_GeriamojoVandensGavybaNetiesioginesProcStatiniai">!#REF!</definedName>
    <definedName name="VAS007_F_GeriamojoVandensGavybaNetiesioginesProcTransporto">!#REF!</definedName>
    <definedName name="VAS007_F_GeriamojoVandensGavybaNetiesioginesProcZeme">!#REF!</definedName>
    <definedName name="VAS007_F_GeriamojoVandensGavybaNetiesioginesTukstLtKiti">!#REF!</definedName>
    <definedName name="VAS007_F_GeriamojoVandensGavybaNetiesioginesTukstLtMasinos">!#REF!</definedName>
    <definedName name="VAS007_F_GeriamojoVandensGavybaNetiesioginesTukstLtNematerialus">!#REF!</definedName>
    <definedName name="VAS007_F_GeriamojoVandensGavybaNetiesioginesTukstLtPastatai">!#REF!</definedName>
    <definedName name="VAS007_F_GeriamojoVandensGavybaNetiesioginesTukstLtStatiniai">!#REF!</definedName>
    <definedName name="VAS007_F_GeriamojoVandensGavybaNetiesioginesTukstLtTransporto">!#REF!</definedName>
    <definedName name="VAS007_F_GeriamojoVandensGavybaNetiesioginesTukstLtZeme">!#REF!</definedName>
    <definedName name="VAS007_F_GeriamojoVandensGavybaTiesiogiaiIsViso">!#REF!</definedName>
    <definedName name="VAS007_F_GeriamojoVandensGavybaTiesiogiaiTukstLtKiti">!#REF!</definedName>
    <definedName name="VAS007_F_GeriamojoVandensGavybaTiesiogiaiTukstLtMasinos">!#REF!</definedName>
    <definedName name="VAS007_F_GeriamojoVandensGavybaTiesiogiaiTukstLtNematerialus">!#REF!</definedName>
    <definedName name="VAS007_F_GeriamojoVandensGavybaTiesiogiaiTukstLtPastatai">!#REF!</definedName>
    <definedName name="VAS007_F_GeriamojoVandensGavybaTiesiogiaiTukstLtStatiniai">!#REF!</definedName>
    <definedName name="VAS007_F_GeriamojoVandensGavybaTiesiogiaiTukstLtTransporto">!#REF!</definedName>
    <definedName name="VAS007_F_GeriamojoVandensGavybaTiesiogiaiTukstLtZeme">!#REF!</definedName>
    <definedName name="VAS007_F_GeriamojoVandensPristatymasBendrosiosIsViso">!#REF!</definedName>
    <definedName name="VAS007_F_GeriamojoVandensPristatymasBendrosiosProcKiti">!#REF!</definedName>
    <definedName name="VAS007_F_GeriamojoVandensPristatymasBendrosiosProcMasinos">!#REF!</definedName>
    <definedName name="VAS007_F_GeriamojoVandensPristatymasBendrosiosProcNematerialus">!#REF!</definedName>
    <definedName name="VAS007_F_GeriamojoVandensPristatymasBendrosiosProcPastatai">!#REF!</definedName>
    <definedName name="VAS007_F_GeriamojoVandensPristatymasBendrosiosProcStatiniai">!#REF!</definedName>
    <definedName name="VAS007_F_GeriamojoVandensPristatymasBendrosiosProcTransporto">!#REF!</definedName>
    <definedName name="VAS007_F_GeriamojoVandensPristatymasBendrosiosProcZeme">!#REF!</definedName>
    <definedName name="VAS007_F_GeriamojoVandensPristatymasBendrosiosTukstLtKiti">!#REF!</definedName>
    <definedName name="VAS007_F_GeriamojoVandensPristatymasBendrosiosTukstLtMasinos">!#REF!</definedName>
    <definedName name="VAS007_F_GeriamojoVandensPristatymasBendrosiosTukstLtNematerialus">!#REF!</definedName>
    <definedName name="VAS007_F_GeriamojoVandensPristatymasBendrosiosTukstLtPastatai">!#REF!</definedName>
    <definedName name="VAS007_F_GeriamojoVandensPristatymasBendrosiosTukstLtStatiniai">!#REF!</definedName>
    <definedName name="VAS007_F_GeriamojoVandensPristatymasBendrosiosTukstLtTransporto">!#REF!</definedName>
    <definedName name="VAS007_F_GeriamojoVandensPristatymasBendrosiosTukstLtZeme">!#REF!</definedName>
    <definedName name="VAS007_F_GeriamojoVandensPristatymasIlgalaikioIsViso">!#REF!</definedName>
    <definedName name="VAS007_F_GeriamojoVandensPristatymasIlgalaikioTukstLtKiti">!#REF!</definedName>
    <definedName name="VAS007_F_GeriamojoVandensPristatymasIlgalaikioTukstLtMasinos">!#REF!</definedName>
    <definedName name="VAS007_F_GeriamojoVandensPristatymasIlgalaikioTukstLtNematerialus">!#REF!</definedName>
    <definedName name="VAS007_F_GeriamojoVandensPristatymasIlgalaikioTukstLtPastatai">!#REF!</definedName>
    <definedName name="VAS007_F_GeriamojoVandensPristatymasIlgalaikioTukstLtStatiniai">!#REF!</definedName>
    <definedName name="VAS007_F_GeriamojoVandensPristatymasIlgalaikioTukstLtTransporto">!#REF!</definedName>
    <definedName name="VAS007_F_GeriamojoVandensPristatymasIlgalaikioTukstLtZeme">!#REF!</definedName>
    <definedName name="VAS007_F_GeriamojoVandensPristatymasIlgalaikioVandentiekioIrNuoteku">!#REF!</definedName>
    <definedName name="VAS007_F_GeriamojoVandensPristatymasNetiesioginesIsViso">!#REF!</definedName>
    <definedName name="VAS007_F_GeriamojoVandensPristatymasNetiesioginesProcKiti">!#REF!</definedName>
    <definedName name="VAS007_F_GeriamojoVandensPristatymasNetiesioginesProcMasinos">!#REF!</definedName>
    <definedName name="VAS007_F_GeriamojoVandensPristatymasNetiesioginesProcNematerialus">!#REF!</definedName>
    <definedName name="VAS007_F_GeriamojoVandensPristatymasNetiesioginesProcPastatai">!#REF!</definedName>
    <definedName name="VAS007_F_GeriamojoVandensPristatymasNetiesioginesProcStatiniai">!#REF!</definedName>
    <definedName name="VAS007_F_GeriamojoVandensPristatymasNetiesioginesProcTransporto">!#REF!</definedName>
    <definedName name="VAS007_F_GeriamojoVandensPristatymasNetiesioginesProcZeme">!#REF!</definedName>
    <definedName name="VAS007_F_GeriamojoVandensPristatymasNetiesioginesTukstLtKiti">!#REF!</definedName>
    <definedName name="VAS007_F_GeriamojoVandensPristatymasNetiesioginesTukstLtMasinos">!#REF!</definedName>
    <definedName name="VAS007_F_GeriamojoVandensPristatymasNetiesioginesTukstLtNematerialus">!#REF!</definedName>
    <definedName name="VAS007_F_GeriamojoVandensPristatymasNetiesioginesTukstLtPastatai">!#REF!</definedName>
    <definedName name="VAS007_F_GeriamojoVandensPristatymasNetiesioginesTukstLtStatiniai">!#REF!</definedName>
    <definedName name="VAS007_F_GeriamojoVandensPristatymasNetiesioginesTukstLtTransporto">!#REF!</definedName>
    <definedName name="VAS007_F_GeriamojoVandensPristatymasNetiesioginesTukstLtZeme">!#REF!</definedName>
    <definedName name="VAS007_F_GeriamojoVandensPristatymasTiesiogiaiIsViso">!#REF!</definedName>
    <definedName name="VAS007_F_GeriamojoVandensPristatymasTiesiogiaiTukstLtKiti">!#REF!</definedName>
    <definedName name="VAS007_F_GeriamojoVandensPristatymasTiesiogiaiTukstLtMasinos">!#REF!</definedName>
    <definedName name="VAS007_F_GeriamojoVandensPristatymasTiesiogiaiTukstLtNematerialus">!#REF!</definedName>
    <definedName name="VAS007_F_GeriamojoVandensPristatymasTiesiogiaiTukstLtPastatai">!#REF!</definedName>
    <definedName name="VAS007_F_GeriamojoVandensPristatymasTiesiogiaiTukstLtStatiniai">!#REF!</definedName>
    <definedName name="VAS007_F_GeriamojoVandensPristatymasTiesiogiaiTukstLtTransporto">!#REF!</definedName>
    <definedName name="VAS007_F_GeriamojoVandensPristatymasTiesiogiaiTukstLtZeme">!#REF!</definedName>
    <definedName name="VAS007_F_GeriamojoVandensPristatymasTiesiogiaiVandentiekioIrNuoteku">!#REF!</definedName>
    <definedName name="VAS007_F_GeriamojoVandensRuosimasBendrosiosIsViso">!#REF!</definedName>
    <definedName name="VAS007_F_GeriamojoVandensRuosimasBendrosiosProcKiti">!#REF!</definedName>
    <definedName name="VAS007_F_GeriamojoVandensRuosimasBendrosiosProcMasinos">!#REF!</definedName>
    <definedName name="VAS007_F_GeriamojoVandensRuosimasBendrosiosProcNematerialus">!#REF!</definedName>
    <definedName name="VAS007_F_GeriamojoVandensRuosimasBendrosiosProcPastatai">!#REF!</definedName>
    <definedName name="VAS007_F_GeriamojoVandensRuosimasBendrosiosProcStatiniai">!#REF!</definedName>
    <definedName name="VAS007_F_GeriamojoVandensRuosimasBendrosiosProcTransporto">!#REF!</definedName>
    <definedName name="VAS007_F_GeriamojoVandensRuosimasBendrosiosProcZeme">!#REF!</definedName>
    <definedName name="VAS007_F_GeriamojoVandensRuosimasBendrosiosTukstLtKiti">!#REF!</definedName>
    <definedName name="VAS007_F_GeriamojoVandensRuosimasBendrosiosTukstLtMasinos">!#REF!</definedName>
    <definedName name="VAS007_F_GeriamojoVandensRuosimasBendrosiosTukstLtNematerialus">!#REF!</definedName>
    <definedName name="VAS007_F_GeriamojoVandensRuosimasBendrosiosTukstLtPastatai">!#REF!</definedName>
    <definedName name="VAS007_F_GeriamojoVandensRuosimasBendrosiosTukstLtStatiniai">!#REF!</definedName>
    <definedName name="VAS007_F_GeriamojoVandensRuosimasBendrosiosTukstLtTransporto">!#REF!</definedName>
    <definedName name="VAS007_F_GeriamojoVandensRuosimasBendrosiosTukstLtZeme">!#REF!</definedName>
    <definedName name="VAS007_F_GeriamojoVandensRuosimasIlgalaikioIsViso">!#REF!</definedName>
    <definedName name="VAS007_F_GeriamojoVandensRuosimasIlgalaikioTukstLtKiti">!#REF!</definedName>
    <definedName name="VAS007_F_GeriamojoVandensRuosimasIlgalaikioTukstLtMasinos">!#REF!</definedName>
    <definedName name="VAS007_F_GeriamojoVandensRuosimasIlgalaikioTukstLtNematerialus">!#REF!</definedName>
    <definedName name="VAS007_F_GeriamojoVandensRuosimasIlgalaikioTukstLtPastatai">!#REF!</definedName>
    <definedName name="VAS007_F_GeriamojoVandensRuosimasIlgalaikioTukstLtStatiniai">!#REF!</definedName>
    <definedName name="VAS007_F_GeriamojoVandensRuosimasIlgalaikioTukstLtTransporto">!#REF!</definedName>
    <definedName name="VAS007_F_GeriamojoVandensRuosimasIlgalaikioTukstLtZeme">!#REF!</definedName>
    <definedName name="VAS007_F_GeriamojoVandensRuosimasNetiesioginesIsViso">!#REF!</definedName>
    <definedName name="VAS007_F_GeriamojoVandensRuosimasNetiesioginesProcKiti">!#REF!</definedName>
    <definedName name="VAS007_F_GeriamojoVandensRuosimasNetiesioginesProcMasinos">!#REF!</definedName>
    <definedName name="VAS007_F_GeriamojoVandensRuosimasNetiesioginesProcNematerialus">!#REF!</definedName>
    <definedName name="VAS007_F_GeriamojoVandensRuosimasNetiesioginesProcPastatai">!#REF!</definedName>
    <definedName name="VAS007_F_GeriamojoVandensRuosimasNetiesioginesProcStatiniai">!#REF!</definedName>
    <definedName name="VAS007_F_GeriamojoVandensRuosimasNetiesioginesProcTransporto">!#REF!</definedName>
    <definedName name="VAS007_F_GeriamojoVandensRuosimasNetiesioginesProcZeme">!#REF!</definedName>
    <definedName name="VAS007_F_GeriamojoVandensRuosimasNetiesioginesTukstLtKiti">!#REF!</definedName>
    <definedName name="VAS007_F_GeriamojoVandensRuosimasNetiesioginesTukstLtMasinos">!#REF!</definedName>
    <definedName name="VAS007_F_GeriamojoVandensRuosimasNetiesioginesTukstLtNematerialus">!#REF!</definedName>
    <definedName name="VAS007_F_GeriamojoVandensRuosimasNetiesioginesTukstLtPastatai">!#REF!</definedName>
    <definedName name="VAS007_F_GeriamojoVandensRuosimasNetiesioginesTukstLtStatiniai">!#REF!</definedName>
    <definedName name="VAS007_F_GeriamojoVandensRuosimasNetiesioginesTukstLtTransporto">!#REF!</definedName>
    <definedName name="VAS007_F_GeriamojoVandensRuosimasNetiesioginesTukstLtZeme">!#REF!</definedName>
    <definedName name="VAS007_F_GeriamojoVandensRuosimasTiesiogiaiIsViso">!#REF!</definedName>
    <definedName name="VAS007_F_GeriamojoVandensRuosimasTiesiogiaiTukstLtKiti">!#REF!</definedName>
    <definedName name="VAS007_F_GeriamojoVandensRuosimasTiesiogiaiTukstLtMasinos">!#REF!</definedName>
    <definedName name="VAS007_F_GeriamojoVandensRuosimasTiesiogiaiTukstLtNematerialus">!#REF!</definedName>
    <definedName name="VAS007_F_GeriamojoVandensRuosimasTiesiogiaiTukstLtPastatai">!#REF!</definedName>
    <definedName name="VAS007_F_GeriamojoVandensRuosimasTiesiogiaiTukstLtStatiniai">!#REF!</definedName>
    <definedName name="VAS007_F_GeriamojoVandensRuosimasTiesiogiaiTukstLtTransporto">!#REF!</definedName>
    <definedName name="VAS007_F_GeriamojoVandensRuosimasTiesiogiaiTukstLtZeme">!#REF!</definedName>
    <definedName name="VAS007_F_IlgalaikioTurtoTiesiogiaiIsViso">!#REF!</definedName>
    <definedName name="VAS007_F_IlgalaikioTurtoTiesiogiaiTukstLtKiti">!#REF!</definedName>
    <definedName name="VAS007_F_IlgalaikioTurtoTiesiogiaiTukstLtMasinos">!#REF!</definedName>
    <definedName name="VAS007_F_IlgalaikioTurtoTiesiogiaiTukstLtNematerialus">!#REF!</definedName>
    <definedName name="VAS007_F_IlgalaikioTurtoTiesiogiaiTukstLtPastatai">!#REF!</definedName>
    <definedName name="VAS007_F_IlgalaikioTurtoTiesiogiaiTukstLtStatiniai">!#REF!</definedName>
    <definedName name="VAS007_F_IlgalaikioTurtoTiesiogiaiTukstLtTransporto">!#REF!</definedName>
    <definedName name="VAS007_F_IlgalaikioTurtoTiesiogiaiTukstLtZeme">!#REF!</definedName>
    <definedName name="VAS007_F_IlgalaikioTurtoTiesiogiaiVandentiekioIrNuoteku">!#REF!</definedName>
    <definedName name="VAS007_F_KitaNereguliuojamaVeiklaBendrosiosIsViso">!#REF!</definedName>
    <definedName name="VAS007_F_KitaNereguliuojamaVeiklaBendrosiosProcKiti">!#REF!</definedName>
    <definedName name="VAS007_F_KitaNereguliuojamaVeiklaBendrosiosProcMasinos">!#REF!</definedName>
    <definedName name="VAS007_F_KitaNereguliuojamaVeiklaBendrosiosProcNematerialus">!#REF!</definedName>
    <definedName name="VAS007_F_KitaNereguliuojamaVeiklaBendrosiosProcPastatai">!#REF!</definedName>
    <definedName name="VAS007_F_KitaNereguliuojamaVeiklaBendrosiosProcStatiniai">!#REF!</definedName>
    <definedName name="VAS007_F_KitaNereguliuojamaVeiklaBendrosiosProcTransporto">!#REF!</definedName>
    <definedName name="VAS007_F_KitaNereguliuojamaVeiklaBendrosiosProcZeme">!#REF!</definedName>
    <definedName name="VAS007_F_KitaNereguliuojamaVeiklaBendrosiosTukstLtKiti">!#REF!</definedName>
    <definedName name="VAS007_F_KitaNereguliuojamaVeiklaBendrosiosTukstLtMasinos">!#REF!</definedName>
    <definedName name="VAS007_F_KitaNereguliuojamaVeiklaBendrosiosTukstLtNematerialus">!#REF!</definedName>
    <definedName name="VAS007_F_KitaNereguliuojamaVeiklaBendrosiosTukstLtPastatai">!#REF!</definedName>
    <definedName name="VAS007_F_KitaNereguliuojamaVeiklaBendrosiosTukstLtStatiniai">!#REF!</definedName>
    <definedName name="VAS007_F_KitaNereguliuojamaVeiklaBendrosiosTukstLtTransporto">!#REF!</definedName>
    <definedName name="VAS007_F_KitaNereguliuojamaVeiklaBendrosiosTukstLtZeme">!#REF!</definedName>
    <definedName name="VAS007_F_KitaNereguliuojamaVeiklaIlgalaikiamIsViso">!#REF!</definedName>
    <definedName name="VAS007_F_KitaNereguliuojamaVeiklaIlgalaikiamTukstLtKiti">!#REF!</definedName>
    <definedName name="VAS007_F_KitaNereguliuojamaVeiklaIlgalaikiamTukstLtMasinos">!#REF!</definedName>
    <definedName name="VAS007_F_KitaNereguliuojamaVeiklaIlgalaikiamTukstLtNematerialus">!#REF!</definedName>
    <definedName name="VAS007_F_KitaNereguliuojamaVeiklaIlgalaikiamTukstLtPastatai">!#REF!</definedName>
    <definedName name="VAS007_F_KitaNereguliuojamaVeiklaIlgalaikiamTukstLtStatiniai">!#REF!</definedName>
    <definedName name="VAS007_F_KitaNereguliuojamaVeiklaIlgalaikiamTukstLtTransporto">!#REF!</definedName>
    <definedName name="VAS007_F_KitaNereguliuojamaVeiklaIlgalaikiamTukstLtZeme">!#REF!</definedName>
    <definedName name="VAS007_F_KitaNereguliuojamaVeiklaIlgalaikiamVandentiekioIrNuoteku">!#REF!</definedName>
    <definedName name="VAS007_F_KitaNereguliuojamaVeiklaNetiesioginesIsViso">!#REF!</definedName>
    <definedName name="VAS007_F_KitaNereguliuojamaVeiklaNetiesioginesProcKiti">!#REF!</definedName>
    <definedName name="VAS007_F_KitaNereguliuojamaVeiklaNetiesioginesProcMasinos">!#REF!</definedName>
    <definedName name="VAS007_F_KitaNereguliuojamaVeiklaNetiesioginesProcNematerialus">!#REF!</definedName>
    <definedName name="VAS007_F_KitaNereguliuojamaVeiklaNetiesioginesProcPastatai">!#REF!</definedName>
    <definedName name="VAS007_F_KitaNereguliuojamaVeiklaNetiesioginesProcStatiniai">!#REF!</definedName>
    <definedName name="VAS007_F_KitaNereguliuojamaVeiklaNetiesioginesProcTransporto">!#REF!</definedName>
    <definedName name="VAS007_F_KitaNereguliuojamaVeiklaNetiesioginesProcZeme">!#REF!</definedName>
    <definedName name="VAS007_F_KitaNereguliuojamaVeiklaNetiesioginesTukstLtKiti">!#REF!</definedName>
    <definedName name="VAS007_F_KitaNereguliuojamaVeiklaNetiesioginesTukstLtMasinos">!#REF!</definedName>
    <definedName name="VAS007_F_KitaNereguliuojamaVeiklaNetiesioginesTukstLtNematerialus">!#REF!</definedName>
    <definedName name="VAS007_F_KitaNereguliuojamaVeiklaNetiesioginesTukstLtPastatai">!#REF!</definedName>
    <definedName name="VAS007_F_KitaNereguliuojamaVeiklaNetiesioginesTukstLtStatiniai">!#REF!</definedName>
    <definedName name="VAS007_F_KitaNereguliuojamaVeiklaNetiesioginesTukstLtTransporto">!#REF!</definedName>
    <definedName name="VAS007_F_KitaNereguliuojamaVeiklaNetiesioginesTukstLtZeme">!#REF!</definedName>
    <definedName name="VAS007_F_KitaNereguliuojamaVeiklaTiesiogiaiIsViso">!#REF!</definedName>
    <definedName name="VAS007_F_KitaNereguliuojamaVeiklaTiesiogiaiTukstLtKiti">!#REF!</definedName>
    <definedName name="VAS007_F_KitaNereguliuojamaVeiklaTiesiogiaiTukstLtMasinos">!#REF!</definedName>
    <definedName name="VAS007_F_KitaNereguliuojamaVeiklaTiesiogiaiTukstLtNematerialus">!#REF!</definedName>
    <definedName name="VAS007_F_KitaNereguliuojamaVeiklaTiesiogiaiTukstLtPastatai">!#REF!</definedName>
    <definedName name="VAS007_F_KitaNereguliuojamaVeiklaTiesiogiaiTukstLtStatiniai">!#REF!</definedName>
    <definedName name="VAS007_F_KitaNereguliuojamaVeiklaTiesiogiaiTukstLtTransporto">!#REF!</definedName>
    <definedName name="VAS007_F_KitaNereguliuojamaVeiklaTiesiogiaiTukstLtZeme">!#REF!</definedName>
    <definedName name="VAS007_F_KitaNereguliuojamaVeiklaTiesiogiaiVandentiekioIrNuoteku">!#REF!</definedName>
    <definedName name="VAS007_F_KitaReguliuojamaVeiklaBendrosiosIsViso">!#REF!</definedName>
    <definedName name="VAS007_F_KitaReguliuojamaVeiklaBendrosiosProcKiti">!#REF!</definedName>
    <definedName name="VAS007_F_KitaReguliuojamaVeiklaBendrosiosProcMasinos">!#REF!</definedName>
    <definedName name="VAS007_F_KitaReguliuojamaVeiklaBendrosiosProcNematerialus">!#REF!</definedName>
    <definedName name="VAS007_F_KitaReguliuojamaVeiklaBendrosiosProcPastatai">!#REF!</definedName>
    <definedName name="VAS007_F_KitaReguliuojamaVeiklaBendrosiosProcStatiniai">!#REF!</definedName>
    <definedName name="VAS007_F_KitaReguliuojamaVeiklaBendrosiosProcTransporto">!#REF!</definedName>
    <definedName name="VAS007_F_KitaReguliuojamaVeiklaBendrosiosProcZeme">!#REF!</definedName>
    <definedName name="VAS007_F_KitaReguliuojamaVeiklaBendrosiosTukstLtKiti">!#REF!</definedName>
    <definedName name="VAS007_F_KitaReguliuojamaVeiklaBendrosiosTukstLtMasinos">!#REF!</definedName>
    <definedName name="VAS007_F_KitaReguliuojamaVeiklaBendrosiosTukstLtNematerialus">!#REF!</definedName>
    <definedName name="VAS007_F_KitaReguliuojamaVeiklaBendrosiosTukstLtPastatai">!#REF!</definedName>
    <definedName name="VAS007_F_KitaReguliuojamaVeiklaBendrosiosTukstLtStatiniai">!#REF!</definedName>
    <definedName name="VAS007_F_KitaReguliuojamaVeiklaBendrosiosTukstLtTransporto">!#REF!</definedName>
    <definedName name="VAS007_F_KitaReguliuojamaVeiklaBendrosiosTukstLtZeme">!#REF!</definedName>
    <definedName name="VAS007_F_KitaReguliuojamaVeiklaIlgalaikiamIsViso">!#REF!</definedName>
    <definedName name="VAS007_F_KitaReguliuojamaVeiklaIlgalaikiamTukstLtKiti">!#REF!</definedName>
    <definedName name="VAS007_F_KitaReguliuojamaVeiklaIlgalaikiamTukstLtMasinos">!#REF!</definedName>
    <definedName name="VAS007_F_KitaReguliuojamaVeiklaIlgalaikiamTukstLtNematerialus">!#REF!</definedName>
    <definedName name="VAS007_F_KitaReguliuojamaVeiklaIlgalaikiamTukstLtPastatai">!#REF!</definedName>
    <definedName name="VAS007_F_KitaReguliuojamaVeiklaIlgalaikiamTukstLtStatiniai">!#REF!</definedName>
    <definedName name="VAS007_F_KitaReguliuojamaVeiklaIlgalaikiamTukstLtTransporto">!#REF!</definedName>
    <definedName name="VAS007_F_KitaReguliuojamaVeiklaIlgalaikiamTukstLtZeme">!#REF!</definedName>
    <definedName name="VAS007_F_KitaReguliuojamaVeiklaIlgalaikiamVandentiekioIrNuoteku">!#REF!</definedName>
    <definedName name="VAS007_F_KitaReguliuojamaVeiklaNetiesioginesIsViso">!#REF!</definedName>
    <definedName name="VAS007_F_KitaReguliuojamaVeiklaNetiesioginesProcKiti">!#REF!</definedName>
    <definedName name="VAS007_F_KitaReguliuojamaVeiklaNetiesioginesProcMasinos">!#REF!</definedName>
    <definedName name="VAS007_F_KitaReguliuojamaVeiklaNetiesioginesProcNematerialus">!#REF!</definedName>
    <definedName name="VAS007_F_KitaReguliuojamaVeiklaNetiesioginesProcPastatai">!#REF!</definedName>
    <definedName name="VAS007_F_KitaReguliuojamaVeiklaNetiesioginesProcStatiniai">!#REF!</definedName>
    <definedName name="VAS007_F_KitaReguliuojamaVeiklaNetiesioginesProcTransporto">!#REF!</definedName>
    <definedName name="VAS007_F_KitaReguliuojamaVeiklaNetiesioginesProcZeme">!#REF!</definedName>
    <definedName name="VAS007_F_KitaReguliuojamaVeiklaNetiesioginesTukstLtKiti">!#REF!</definedName>
    <definedName name="VAS007_F_KitaReguliuojamaVeiklaNetiesioginesTukstLtMasinos">!#REF!</definedName>
    <definedName name="VAS007_F_KitaReguliuojamaVeiklaNetiesioginesTukstLtNematerialus">!#REF!</definedName>
    <definedName name="VAS007_F_KitaReguliuojamaVeiklaNetiesioginesTukstLtPastatai">!#REF!</definedName>
    <definedName name="VAS007_F_KitaReguliuojamaVeiklaNetiesioginesTukstLtStatiniai">!#REF!</definedName>
    <definedName name="VAS007_F_KitaReguliuojamaVeiklaNetiesioginesTukstLtTransporto">!#REF!</definedName>
    <definedName name="VAS007_F_KitaReguliuojamaVeiklaNetiesioginesTukstLtZeme">!#REF!</definedName>
    <definedName name="VAS007_F_KitaReguliuojamaVeiklaTiesiogiaiIsViso">!#REF!</definedName>
    <definedName name="VAS007_F_KitaReguliuojamaVeiklaTiesiogiaiTukstLtKiti">!#REF!</definedName>
    <definedName name="VAS007_F_KitaReguliuojamaVeiklaTiesiogiaiTukstLtMasinos">!#REF!</definedName>
    <definedName name="VAS007_F_KitaReguliuojamaVeiklaTiesiogiaiTukstLtNematerialus">!#REF!</definedName>
    <definedName name="VAS007_F_KitaReguliuojamaVeiklaTiesiogiaiTukstLtPastatai">!#REF!</definedName>
    <definedName name="VAS007_F_KitaReguliuojamaVeiklaTiesiogiaiTukstLtStatiniai">!#REF!</definedName>
    <definedName name="VAS007_F_KitaReguliuojamaVeiklaTiesiogiaiTukstLtTransporto">!#REF!</definedName>
    <definedName name="VAS007_F_KitaReguliuojamaVeiklaTiesiogiaiTukstLtZeme">!#REF!</definedName>
    <definedName name="VAS007_F_KitaReguliuojamaVeiklaTiesiogiaiVandentiekioIrNuoteku">!#REF!</definedName>
    <definedName name="VAS007_F_KriterijausPavadinimasProcKiti">!#REF!</definedName>
    <definedName name="VAS007_F_KriterijausPavadinimasProcMasinos">!#REF!</definedName>
    <definedName name="VAS007_F_KriterijausPavadinimasProcNematerialus">!#REF!</definedName>
    <definedName name="VAS007_F_KriterijausPavadinimasProcPastatai">!#REF!</definedName>
    <definedName name="VAS007_F_KriterijausPavadinimasProcStatiniai">!#REF!</definedName>
    <definedName name="VAS007_F_KriterijausPavadinimasProcTransporto">!#REF!</definedName>
    <definedName name="VAS007_F_KriterijausPavadinimasProcZeme">!#REF!</definedName>
    <definedName name="VAS007_F_NereguliuojamamIlgalaikiamTurtuiIsViso">!#REF!</definedName>
    <definedName name="VAS007_F_NereguliuojamamIlgalaikiamTurtuiPriskirtaBendrosiosIsViso">!#REF!</definedName>
    <definedName name="VAS007_F_NereguliuojamamIlgalaikiamTurtuiPriskirtaBendrosiosProcKiti">!#REF!</definedName>
    <definedName name="VAS007_F_NereguliuojamamIlgalaikiamTurtuiPriskirtaBendrosiosProcMasinos">!#REF!</definedName>
    <definedName name="VAS007_F_NereguliuojamamIlgalaikiamTurtuiPriskirtaBendrosiosProcNematerialus">!#REF!</definedName>
    <definedName name="VAS007_F_NereguliuojamamIlgalaikiamTurtuiPriskirtaBendrosiosProcPastatai">!#REF!</definedName>
    <definedName name="VAS007_F_NereguliuojamamIlgalaikiamTurtuiPriskirtaBendrosiosProcStatiniai">!#REF!</definedName>
    <definedName name="VAS007_F_NereguliuojamamIlgalaikiamTurtuiPriskirtaBendrosiosProcTransporto">!#REF!</definedName>
    <definedName name="VAS007_F_NereguliuojamamIlgalaikiamTurtuiPriskirtaBendrosiosProcZeme">!#REF!</definedName>
    <definedName name="VAS007_F_NereguliuojamamIlgalaikiamTurtuiPriskirtaBendrosiosTukstLtKiti">!#REF!</definedName>
    <definedName name="VAS007_F_NereguliuojamamIlgalaikiamTurtuiPriskirtaBendrosiosTukstLtMasinos">!#REF!</definedName>
    <definedName name="VAS007_F_NereguliuojamamIlgalaikiamTurtuiPriskirtaBendrosiosTukstLtNematerialus">!#REF!</definedName>
    <definedName name="VAS007_F_NereguliuojamamIlgalaikiamTurtuiPriskirtaBendrosiosTukstLtPastatai">!#REF!</definedName>
    <definedName name="VAS007_F_NereguliuojamamIlgalaikiamTurtuiPriskirtaBendrosiosTukstLtStatiniai">!#REF!</definedName>
    <definedName name="VAS007_F_NereguliuojamamIlgalaikiamTurtuiPriskirtaBendrosiosTukstLtTransporto">!#REF!</definedName>
    <definedName name="VAS007_F_NereguliuojamamIlgalaikiamTurtuiPriskirtaBendrosiosTukstLtZeme">!#REF!</definedName>
    <definedName name="VAS007_F_NereguliuojamamIlgalaikiamTurtuiPriskirtaNetiesioginesIsViso">!#REF!</definedName>
    <definedName name="VAS007_F_NereguliuojamamIlgalaikiamTurtuiPriskirtaNetiesioginesProcKiti">!#REF!</definedName>
    <definedName name="VAS007_F_NereguliuojamamIlgalaikiamTurtuiPriskirtaNetiesioginesProcMasinos">!#REF!</definedName>
    <definedName name="VAS007_F_NereguliuojamamIlgalaikiamTurtuiPriskirtaNetiesioginesProcNematerialus">!#REF!</definedName>
    <definedName name="VAS007_F_NereguliuojamamIlgalaikiamTurtuiPriskirtaNetiesioginesProcPastatai">!#REF!</definedName>
    <definedName name="VAS007_F_NereguliuojamamIlgalaikiamTurtuiPriskirtaNetiesioginesProcStatiniai">!#REF!</definedName>
    <definedName name="VAS007_F_NereguliuojamamIlgalaikiamTurtuiPriskirtaNetiesioginesProcTransporto">!#REF!</definedName>
    <definedName name="VAS007_F_NereguliuojamamIlgalaikiamTurtuiPriskirtaNetiesioginesProcZeme">!#REF!</definedName>
    <definedName name="VAS007_F_NereguliuojamamIlgalaikiamTurtuiPriskirtaNetiesioginesTukstLtKiti">!#REF!</definedName>
    <definedName name="VAS007_F_NereguliuojamamIlgalaikiamTurtuiPriskirtaNetiesioginesTukstLtMasinos">!#REF!</definedName>
    <definedName name="VAS007_F_NereguliuojamamIlgalaikiamTurtuiPriskirtaNetiesioginesTukstLtNematerialus">!#REF!</definedName>
    <definedName name="VAS007_F_NereguliuojamamIlgalaikiamTurtuiPriskirtaNetiesioginesTukstLtPastatai">!#REF!</definedName>
    <definedName name="VAS007_F_NereguliuojamamIlgalaikiamTurtuiPriskirtaNetiesioginesTukstLtStatiniai">!#REF!</definedName>
    <definedName name="VAS007_F_NereguliuojamamIlgalaikiamTurtuiPriskirtaNetiesioginesTukstLtTransporto">!#REF!</definedName>
    <definedName name="VAS007_F_NereguliuojamamIlgalaikiamTurtuiPriskirtaNetiesioginesTukstLtZeme">!#REF!</definedName>
    <definedName name="VAS007_F_NereguliuojamamIlgalaikiamTurtuiTukstLtKiti">!#REF!</definedName>
    <definedName name="VAS007_F_NereguliuojamamIlgalaikiamTurtuiTukstLtMasinos">!#REF!</definedName>
    <definedName name="VAS007_F_NereguliuojamamIlgalaikiamTurtuiTukstLtNematerialus">!#REF!</definedName>
    <definedName name="VAS007_F_NereguliuojamamIlgalaikiamTurtuiTukstLtPastatai">!#REF!</definedName>
    <definedName name="VAS007_F_NereguliuojamamIlgalaikiamTurtuiTukstLtStatiniai">!#REF!</definedName>
    <definedName name="VAS007_F_NereguliuojamamIlgalaikiamTurtuiTukstLtTransporto">!#REF!</definedName>
    <definedName name="VAS007_F_NereguliuojamamIlgalaikiamTurtuiTukstLtZeme">!#REF!</definedName>
    <definedName name="VAS007_F_NereguliuojamamIlgalaikiamTurtuiVandentiekioIrNuoteku">!#REF!</definedName>
    <definedName name="VAS007_F_NereguliuojamoIlgalaikioTurtoIsViso">!#REF!</definedName>
    <definedName name="VAS007_F_NereguliuojamoIlgalaikioTurtoTukstLtKiti">!#REF!</definedName>
    <definedName name="VAS007_F_NereguliuojamoIlgalaikioTurtoTukstLtMasinos">!#REF!</definedName>
    <definedName name="VAS007_F_NereguliuojamoIlgalaikioTurtoTukstLtNematerialus">!#REF!</definedName>
    <definedName name="VAS007_F_NereguliuojamoIlgalaikioTurtoTukstLtPastatai">!#REF!</definedName>
    <definedName name="VAS007_F_NereguliuojamoIlgalaikioTurtoTukstLtStatiniai">!#REF!</definedName>
    <definedName name="VAS007_F_NereguliuojamoIlgalaikioTurtoTukstLtTransporto">!#REF!</definedName>
    <definedName name="VAS007_F_NereguliuojamoIlgalaikioTurtoTukstLtZeme">!#REF!</definedName>
    <definedName name="VAS007_F_NereguliuojamoIlgalaikioTurtoVandentiekioIrNuoteku">!#REF!</definedName>
    <definedName name="VAS007_F_NetiesioginesVeiklosTurtoIsViso">!#REF!</definedName>
    <definedName name="VAS007_F_NetiesioginesVeiklosTurtoProcKiti">!#REF!</definedName>
    <definedName name="VAS007_F_NetiesioginesVeiklosTurtoProcMasinos">!#REF!</definedName>
    <definedName name="VAS007_F_NetiesioginesVeiklosTurtoProcNematerialus">!#REF!</definedName>
    <definedName name="VAS007_F_NetiesioginesVeiklosTurtoProcPastatai">!#REF!</definedName>
    <definedName name="VAS007_F_NetiesioginesVeiklosTurtoProcStatiniai">!#REF!</definedName>
    <definedName name="VAS007_F_NetiesioginesVeiklosTurtoProcTransporto">!#REF!</definedName>
    <definedName name="VAS007_F_NetiesioginesVeiklosTurtoProcZeme">!#REF!</definedName>
    <definedName name="VAS007_F_NetiesioginesVeiklosTurtoTukstLtKiti">!#REF!</definedName>
    <definedName name="VAS007_F_NetiesioginesVeiklosTurtoTukstLtMasinos">!#REF!</definedName>
    <definedName name="VAS007_F_NetiesioginesVeiklosTurtoTukstLtNematerialus">!#REF!</definedName>
    <definedName name="VAS007_F_NetiesioginesVeiklosTurtoTukstLtPastatai">!#REF!</definedName>
    <definedName name="VAS007_F_NetiesioginesVeiklosTurtoTukstLtStatiniai">!#REF!</definedName>
    <definedName name="VAS007_F_NetiesioginesVeiklosTurtoTukstLtTransporto">!#REF!</definedName>
    <definedName name="VAS007_F_NetiesioginesVeiklosTurtoTukstLtZeme">!#REF!</definedName>
    <definedName name="VAS007_F_NuotekuDumbloTvarkymasBendrosiosIsViso">!#REF!</definedName>
    <definedName name="VAS007_F_NuotekuDumbloTvarkymasBendrosiosProcKiti">!#REF!</definedName>
    <definedName name="VAS007_F_NuotekuDumbloTvarkymasBendrosiosProcMasinos">!#REF!</definedName>
    <definedName name="VAS007_F_NuotekuDumbloTvarkymasBendrosiosProcNematerialus">!#REF!</definedName>
    <definedName name="VAS007_F_NuotekuDumbloTvarkymasBendrosiosProcPastatai">!#REF!</definedName>
    <definedName name="VAS007_F_NuotekuDumbloTvarkymasBendrosiosProcStatiniai">!#REF!</definedName>
    <definedName name="VAS007_F_NuotekuDumbloTvarkymasBendrosiosProcTransporto">!#REF!</definedName>
    <definedName name="VAS007_F_NuotekuDumbloTvarkymasBendrosiosProcZeme">!#REF!</definedName>
    <definedName name="VAS007_F_NuotekuDumbloTvarkymasBendrosiosTukstLtKiti">!#REF!</definedName>
    <definedName name="VAS007_F_NuotekuDumbloTvarkymasBendrosiosTukstLtMasinos">!#REF!</definedName>
    <definedName name="VAS007_F_NuotekuDumbloTvarkymasBendrosiosTukstLtNematerialus">!#REF!</definedName>
    <definedName name="VAS007_F_NuotekuDumbloTvarkymasBendrosiosTukstLtPastatai">!#REF!</definedName>
    <definedName name="VAS007_F_NuotekuDumbloTvarkymasBendrosiosTukstLtStatiniai">!#REF!</definedName>
    <definedName name="VAS007_F_NuotekuDumbloTvarkymasBendrosiosTukstLtTransporto">!#REF!</definedName>
    <definedName name="VAS007_F_NuotekuDumbloTvarkymasBendrosiosTukstLtZeme">!#REF!</definedName>
    <definedName name="VAS007_F_NuotekuDumbloTvarkymasIlgalaikioIsViso">!#REF!</definedName>
    <definedName name="VAS007_F_NuotekuDumbloTvarkymasIlgalaikioTukstLtKiti">!#REF!</definedName>
    <definedName name="VAS007_F_NuotekuDumbloTvarkymasIlgalaikioTukstLtMasinos">!#REF!</definedName>
    <definedName name="VAS007_F_NuotekuDumbloTvarkymasIlgalaikioTukstLtNematerialus">!#REF!</definedName>
    <definedName name="VAS007_F_NuotekuDumbloTvarkymasIlgalaikioTukstLtPastatai">!#REF!</definedName>
    <definedName name="VAS007_F_NuotekuDumbloTvarkymasIlgalaikioTukstLtStatiniai">!#REF!</definedName>
    <definedName name="VAS007_F_NuotekuDumbloTvarkymasIlgalaikioTukstLtTransporto">!#REF!</definedName>
    <definedName name="VAS007_F_NuotekuDumbloTvarkymasIlgalaikioTukstLtZeme">!#REF!</definedName>
    <definedName name="VAS007_F_NuotekuDumbloTvarkymasNetiesioginesIsViso">!#REF!</definedName>
    <definedName name="VAS007_F_NuotekuDumbloTvarkymasNetiesioginesProcKiti">!#REF!</definedName>
    <definedName name="VAS007_F_NuotekuDumbloTvarkymasNetiesioginesProcMasinos">!#REF!</definedName>
    <definedName name="VAS007_F_NuotekuDumbloTvarkymasNetiesioginesProcNematerialus">!#REF!</definedName>
    <definedName name="VAS007_F_NuotekuDumbloTvarkymasNetiesioginesProcPastatai">!#REF!</definedName>
    <definedName name="VAS007_F_NuotekuDumbloTvarkymasNetiesioginesProcStatiniai">!#REF!</definedName>
    <definedName name="VAS007_F_NuotekuDumbloTvarkymasNetiesioginesProcTransporto">!#REF!</definedName>
    <definedName name="VAS007_F_NuotekuDumbloTvarkymasNetiesioginesProcZeme">!#REF!</definedName>
    <definedName name="VAS007_F_NuotekuDumbloTvarkymasNetiesioginesTukstLtKiti">!#REF!</definedName>
    <definedName name="VAS007_F_NuotekuDumbloTvarkymasNetiesioginesTukstLtMasinos">!#REF!</definedName>
    <definedName name="VAS007_F_NuotekuDumbloTvarkymasNetiesioginesTukstLtNematerialus">!#REF!</definedName>
    <definedName name="VAS007_F_NuotekuDumbloTvarkymasNetiesioginesTukstLtPastatai">!#REF!</definedName>
    <definedName name="VAS007_F_NuotekuDumbloTvarkymasNetiesioginesTukstLtStatiniai">!#REF!</definedName>
    <definedName name="VAS007_F_NuotekuDumbloTvarkymasNetiesioginesTukstLtTransporto">!#REF!</definedName>
    <definedName name="VAS007_F_NuotekuDumbloTvarkymasNetiesioginesTukstLtZeme">!#REF!</definedName>
    <definedName name="VAS007_F_NuotekuDumbloTvarkymasTiesiogiaiIsViso">!#REF!</definedName>
    <definedName name="VAS007_F_NuotekuDumbloTvarkymasTiesiogiaiTukstLtKiti">!#REF!</definedName>
    <definedName name="VAS007_F_NuotekuDumbloTvarkymasTiesiogiaiTukstLtMasinos">!#REF!</definedName>
    <definedName name="VAS007_F_NuotekuDumbloTvarkymasTiesiogiaiTukstLtNematerialus">!#REF!</definedName>
    <definedName name="VAS007_F_NuotekuDumbloTvarkymasTiesiogiaiTukstLtPastatai">!#REF!</definedName>
    <definedName name="VAS007_F_NuotekuDumbloTvarkymasTiesiogiaiTukstLtStatiniai">!#REF!</definedName>
    <definedName name="VAS007_F_NuotekuDumbloTvarkymasTiesiogiaiTukstLtTransporto">!#REF!</definedName>
    <definedName name="VAS007_F_NuotekuDumbloTvarkymasTiesiogiaiTukstLtZeme">!#REF!</definedName>
    <definedName name="VAS007_F_NuotekuSurinkimasBendrosiosIsViso">!#REF!</definedName>
    <definedName name="VAS007_F_NuotekuSurinkimasBendrosiosProcKiti">!#REF!</definedName>
    <definedName name="VAS007_F_NuotekuSurinkimasBendrosiosProcMasinos">!#REF!</definedName>
    <definedName name="VAS007_F_NuotekuSurinkimasBendrosiosProcNematerialus">!#REF!</definedName>
    <definedName name="VAS007_F_NuotekuSurinkimasBendrosiosProcPastatai">!#REF!</definedName>
    <definedName name="VAS007_F_NuotekuSurinkimasBendrosiosProcStatiniai">!#REF!</definedName>
    <definedName name="VAS007_F_NuotekuSurinkimasBendrosiosProcTransporto">!#REF!</definedName>
    <definedName name="VAS007_F_NuotekuSurinkimasBendrosiosProcZeme">!#REF!</definedName>
    <definedName name="VAS007_F_NuotekuSurinkimasBendrosiosTukstLtKiti">!#REF!</definedName>
    <definedName name="VAS007_F_NuotekuSurinkimasBendrosiosTukstLtMasinos">!#REF!</definedName>
    <definedName name="VAS007_F_NuotekuSurinkimasBendrosiosTukstLtNematerialus">!#REF!</definedName>
    <definedName name="VAS007_F_NuotekuSurinkimasBendrosiosTukstLtPastatai">!#REF!</definedName>
    <definedName name="VAS007_F_NuotekuSurinkimasBendrosiosTukstLtStatiniai">!#REF!</definedName>
    <definedName name="VAS007_F_NuotekuSurinkimasBendrosiosTukstLtTransporto">!#REF!</definedName>
    <definedName name="VAS007_F_NuotekuSurinkimasBendrosiosTukstLtZeme">!#REF!</definedName>
    <definedName name="VAS007_F_NuotekuSurinkimasIlgalaikioIsViso">!#REF!</definedName>
    <definedName name="VAS007_F_NuotekuSurinkimasIlgalaikioTukstLtKiti">!#REF!</definedName>
    <definedName name="VAS007_F_NuotekuSurinkimasIlgalaikioTukstLtMasinos">!#REF!</definedName>
    <definedName name="VAS007_F_NuotekuSurinkimasIlgalaikioTukstLtNematerialus">!#REF!</definedName>
    <definedName name="VAS007_F_NuotekuSurinkimasIlgalaikioTukstLtPastatai">!#REF!</definedName>
    <definedName name="VAS007_F_NuotekuSurinkimasIlgalaikioTukstLtStatiniai">!#REF!</definedName>
    <definedName name="VAS007_F_NuotekuSurinkimasIlgalaikioTukstLtTransporto">!#REF!</definedName>
    <definedName name="VAS007_F_NuotekuSurinkimasIlgalaikioTukstLtZeme">!#REF!</definedName>
    <definedName name="VAS007_F_NuotekuSurinkimasIlgalaikioVandentiekioIrNuoteku">!#REF!</definedName>
    <definedName name="VAS007_F_NuotekuSurinkimasNetiesioginesIsViso">!#REF!</definedName>
    <definedName name="VAS007_F_NuotekuSurinkimasNetiesioginesProcKiti">!#REF!</definedName>
    <definedName name="VAS007_F_NuotekuSurinkimasNetiesioginesProcMasinos">!#REF!</definedName>
    <definedName name="VAS007_F_NuotekuSurinkimasNetiesioginesProcNematerialus">!#REF!</definedName>
    <definedName name="VAS007_F_NuotekuSurinkimasNetiesioginesProcPastatai">!#REF!</definedName>
    <definedName name="VAS007_F_NuotekuSurinkimasNetiesioginesProcStatiniai">!#REF!</definedName>
    <definedName name="VAS007_F_NuotekuSurinkimasNetiesioginesProcTransporto">!#REF!</definedName>
    <definedName name="VAS007_F_NuotekuSurinkimasNetiesioginesProcZeme">!#REF!</definedName>
    <definedName name="VAS007_F_NuotekuSurinkimasNetiesioginesTukstLtKiti">!#REF!</definedName>
    <definedName name="VAS007_F_NuotekuSurinkimasNetiesioginesTukstLtMasinos">!#REF!</definedName>
    <definedName name="VAS007_F_NuotekuSurinkimasNetiesioginesTukstLtNematerialus">!#REF!</definedName>
    <definedName name="VAS007_F_NuotekuSurinkimasNetiesioginesTukstLtPastatai">!#REF!</definedName>
    <definedName name="VAS007_F_NuotekuSurinkimasNetiesioginesTukstLtStatiniai">!#REF!</definedName>
    <definedName name="VAS007_F_NuotekuSurinkimasNetiesioginesTukstLtTransporto">!#REF!</definedName>
    <definedName name="VAS007_F_NuotekuSurinkimasNetiesioginesTukstLtZeme">!#REF!</definedName>
    <definedName name="VAS007_F_NuotekuSurinkimasTiesiogiaiIsViso">!#REF!</definedName>
    <definedName name="VAS007_F_NuotekuSurinkimasTiesiogiaiTukstLtKiti">!#REF!</definedName>
    <definedName name="VAS007_F_NuotekuSurinkimasTiesiogiaiTukstLtMasinos">!#REF!</definedName>
    <definedName name="VAS007_F_NuotekuSurinkimasTiesiogiaiTukstLtNematerialus">!#REF!</definedName>
    <definedName name="VAS007_F_NuotekuSurinkimasTiesiogiaiTukstLtPastatai">!#REF!</definedName>
    <definedName name="VAS007_F_NuotekuSurinkimasTiesiogiaiTukstLtStatiniai">!#REF!</definedName>
    <definedName name="VAS007_F_NuotekuSurinkimasTiesiogiaiTukstLtTransporto">!#REF!</definedName>
    <definedName name="VAS007_F_NuotekuSurinkimasTiesiogiaiTukstLtZeme">!#REF!</definedName>
    <definedName name="VAS007_F_NuotekuSurinkimasTiesiogiaiVandentiekioIrNuoteku">!#REF!</definedName>
    <definedName name="VAS007_F_NuotekuTransportavimasMobiliosiomisBendrosiosIsViso">!#REF!</definedName>
    <definedName name="VAS007_F_NuotekuTransportavimasMobiliosiomisBendrosiosProcKiti">!#REF!</definedName>
    <definedName name="VAS007_F_NuotekuTransportavimasMobiliosiomisBendrosiosProcMasinos">!#REF!</definedName>
    <definedName name="VAS007_F_NuotekuTransportavimasMobiliosiomisBendrosiosProcNematerialus">!#REF!</definedName>
    <definedName name="VAS007_F_NuotekuTransportavimasMobiliosiomisBendrosiosProcPastatai">!#REF!</definedName>
    <definedName name="VAS007_F_NuotekuTransportavimasMobiliosiomisBendrosiosProcStatiniai">!#REF!</definedName>
    <definedName name="VAS007_F_NuotekuTransportavimasMobiliosiomisBendrosiosProcTransporto">!#REF!</definedName>
    <definedName name="VAS007_F_NuotekuTransportavimasMobiliosiomisBendrosiosProcZeme">!#REF!</definedName>
    <definedName name="VAS007_F_NuotekuTransportavimasMobiliosiomisBendrosiosTukstLtKiti">!#REF!</definedName>
    <definedName name="VAS007_F_NuotekuTransportavimasMobiliosiomisBendrosiosTukstLtMasinos">!#REF!</definedName>
    <definedName name="VAS007_F_NuotekuTransportavimasMobiliosiomisBendrosiosTukstLtNematerialus">!#REF!</definedName>
    <definedName name="VAS007_F_NuotekuTransportavimasMobiliosiomisBendrosiosTukstLtPastatai">!#REF!</definedName>
    <definedName name="VAS007_F_NuotekuTransportavimasMobiliosiomisBendrosiosTukstLtStatiniai">!#REF!</definedName>
    <definedName name="VAS007_F_NuotekuTransportavimasMobiliosiomisBendrosiosTukstLtTransporto">!#REF!</definedName>
    <definedName name="VAS007_F_NuotekuTransportavimasMobiliosiomisBendrosiosTukstLtZeme">!#REF!</definedName>
    <definedName name="VAS007_F_NuotekuTransportavimasMobiliosiomisIlgalaikioIsViso">!#REF!</definedName>
    <definedName name="VAS007_F_NuotekuTransportavimasMobiliosiomisIlgalaikioTukstLtKiti">!#REF!</definedName>
    <definedName name="VAS007_F_NuotekuTransportavimasMobiliosiomisIlgalaikioTukstLtMasinos">!#REF!</definedName>
    <definedName name="VAS007_F_NuotekuTransportavimasMobiliosiomisIlgalaikioTukstLtNematerialus">!#REF!</definedName>
    <definedName name="VAS007_F_NuotekuTransportavimasMobiliosiomisIlgalaikioTukstLtPastatai">!#REF!</definedName>
    <definedName name="VAS007_F_NuotekuTransportavimasMobiliosiomisIlgalaikioTukstLtStatiniai">!#REF!</definedName>
    <definedName name="VAS007_F_NuotekuTransportavimasMobiliosiomisIlgalaikioTukstLtTransporto">!#REF!</definedName>
    <definedName name="VAS007_F_NuotekuTransportavimasMobiliosiomisIlgalaikioTukstLtZeme">!#REF!</definedName>
    <definedName name="VAS007_F_NuotekuTransportavimasMobiliosiomisNetiesioginesIsViso">!#REF!</definedName>
    <definedName name="VAS007_F_NuotekuTransportavimasMobiliosiomisNetiesioginesProcKiti">!#REF!</definedName>
    <definedName name="VAS007_F_NuotekuTransportavimasMobiliosiomisNetiesioginesProcMasinos">!#REF!</definedName>
    <definedName name="VAS007_F_NuotekuTransportavimasMobiliosiomisNetiesioginesProcNematerialus">!#REF!</definedName>
    <definedName name="VAS007_F_NuotekuTransportavimasMobiliosiomisNetiesioginesProcPastatai">!#REF!</definedName>
    <definedName name="VAS007_F_NuotekuTransportavimasMobiliosiomisNetiesioginesProcStatiniai">!#REF!</definedName>
    <definedName name="VAS007_F_NuotekuTransportavimasMobiliosiomisNetiesioginesProcTransporto">!#REF!</definedName>
    <definedName name="VAS007_F_NuotekuTransportavimasMobiliosiomisNetiesioginesProcZeme">!#REF!</definedName>
    <definedName name="VAS007_F_NuotekuTransportavimasMobiliosiomisNetiesioginesTukstLtKiti">!#REF!</definedName>
    <definedName name="VAS007_F_NuotekuTransportavimasMobiliosiomisNetiesioginesTukstLtMasinos">!#REF!</definedName>
    <definedName name="VAS007_F_NuotekuTransportavimasMobiliosiomisNetiesioginesTukstLtNematerialus">!#REF!</definedName>
    <definedName name="VAS007_F_NuotekuTransportavimasMobiliosiomisNetiesioginesTukstLtPastatai">!#REF!</definedName>
    <definedName name="VAS007_F_NuotekuTransportavimasMobiliosiomisNetiesioginesTukstLtStatiniai">!#REF!</definedName>
    <definedName name="VAS007_F_NuotekuTransportavimasMobiliosiomisNetiesioginesTukstLtTransporto">!#REF!</definedName>
    <definedName name="VAS007_F_NuotekuTransportavimasMobiliosiomisNetiesioginesTukstLtZeme">!#REF!</definedName>
    <definedName name="VAS007_F_NuotekuTransportavimasMobiliosiomisTiesiogiaiIsViso">!#REF!</definedName>
    <definedName name="VAS007_F_NuotekuTransportavimasMobiliosiomisTiesiogiaiTukstLtKiti">!#REF!</definedName>
    <definedName name="VAS007_F_NuotekuTransportavimasMobiliosiomisTiesiogiaiTukstLtMasinos">!#REF!</definedName>
    <definedName name="VAS007_F_NuotekuTransportavimasMobiliosiomisTiesiogiaiTukstLtNematerialus">!#REF!</definedName>
    <definedName name="VAS007_F_NuotekuTransportavimasMobiliosiomisTiesiogiaiTukstLtPastatai">!#REF!</definedName>
    <definedName name="VAS007_F_NuotekuTransportavimasMobiliosiomisTiesiogiaiTukstLtStatiniai">!#REF!</definedName>
    <definedName name="VAS007_F_NuotekuTransportavimasMobiliosiomisTiesiogiaiTukstLtTransporto">!#REF!</definedName>
    <definedName name="VAS007_F_NuotekuTransportavimasMobiliosiomisTiesiogiaiTukstLtZeme">!#REF!</definedName>
    <definedName name="VAS007_F_NuotekuValymasBendrosiosIsViso">!#REF!</definedName>
    <definedName name="VAS007_F_NuotekuValymasBendrosiosProcKiti">!#REF!</definedName>
    <definedName name="VAS007_F_NuotekuValymasBendrosiosProcMasinos">!#REF!</definedName>
    <definedName name="VAS007_F_NuotekuValymasBendrosiosProcNematerialus">!#REF!</definedName>
    <definedName name="VAS007_F_NuotekuValymasBendrosiosProcPastatai">!#REF!</definedName>
    <definedName name="VAS007_F_NuotekuValymasBendrosiosProcStatiniai">!#REF!</definedName>
    <definedName name="VAS007_F_NuotekuValymasBendrosiosProcTransporto">!#REF!</definedName>
    <definedName name="VAS007_F_NuotekuValymasBendrosiosProcZeme">!#REF!</definedName>
    <definedName name="VAS007_F_NuotekuValymasBendrosiosTukstLtKiti">!#REF!</definedName>
    <definedName name="VAS007_F_NuotekuValymasBendrosiosTukstLtMasinos">!#REF!</definedName>
    <definedName name="VAS007_F_NuotekuValymasBendrosiosTukstLtNematerialus">!#REF!</definedName>
    <definedName name="VAS007_F_NuotekuValymasBendrosiosTukstLtPastatai">!#REF!</definedName>
    <definedName name="VAS007_F_NuotekuValymasBendrosiosTukstLtStatiniai">!#REF!</definedName>
    <definedName name="VAS007_F_NuotekuValymasBendrosiosTukstLtTransporto">!#REF!</definedName>
    <definedName name="VAS007_F_NuotekuValymasBendrosiosTukstLtZeme">!#REF!</definedName>
    <definedName name="VAS007_F_NuotekuValymasIlgalaikioIsViso">!#REF!</definedName>
    <definedName name="VAS007_F_NuotekuValymasIlgalaikioTukstLtKiti">!#REF!</definedName>
    <definedName name="VAS007_F_NuotekuValymasIlgalaikioTukstLtMasinos">!#REF!</definedName>
    <definedName name="VAS007_F_NuotekuValymasIlgalaikioTukstLtNematerialus">!#REF!</definedName>
    <definedName name="VAS007_F_NuotekuValymasIlgalaikioTukstLtPastatai">!#REF!</definedName>
    <definedName name="VAS007_F_NuotekuValymasIlgalaikioTukstLtStatiniai">!#REF!</definedName>
    <definedName name="VAS007_F_NuotekuValymasIlgalaikioTukstLtTransporto">!#REF!</definedName>
    <definedName name="VAS007_F_NuotekuValymasIlgalaikioTukstLtZeme">!#REF!</definedName>
    <definedName name="VAS007_F_NuotekuValymasNetiesioginesIsViso">!#REF!</definedName>
    <definedName name="VAS007_F_NuotekuValymasNetiesioginesProcKiti">!#REF!</definedName>
    <definedName name="VAS007_F_NuotekuValymasNetiesioginesProcMasinos">!#REF!</definedName>
    <definedName name="VAS007_F_NuotekuValymasNetiesioginesProcNematerialus">!#REF!</definedName>
    <definedName name="VAS007_F_NuotekuValymasNetiesioginesProcPastatai">!#REF!</definedName>
    <definedName name="VAS007_F_NuotekuValymasNetiesioginesProcStatiniai">!#REF!</definedName>
    <definedName name="VAS007_F_NuotekuValymasNetiesioginesProcTransporto">!#REF!</definedName>
    <definedName name="VAS007_F_NuotekuValymasNetiesioginesProcZeme">!#REF!</definedName>
    <definedName name="VAS007_F_NuotekuValymasNetiesioginesTukstLtKiti">!#REF!</definedName>
    <definedName name="VAS007_F_NuotekuValymasNetiesioginesTukstLtMasinos">!#REF!</definedName>
    <definedName name="VAS007_F_NuotekuValymasNetiesioginesTukstLtNematerialus">!#REF!</definedName>
    <definedName name="VAS007_F_NuotekuValymasNetiesioginesTukstLtPastatai">!#REF!</definedName>
    <definedName name="VAS007_F_NuotekuValymasNetiesioginesTukstLtStatiniai">!#REF!</definedName>
    <definedName name="VAS007_F_NuotekuValymasNetiesioginesTukstLtTransporto">!#REF!</definedName>
    <definedName name="VAS007_F_NuotekuValymasNetiesioginesTukstLtZeme">!#REF!</definedName>
    <definedName name="VAS007_F_NuotekuValymasTiesiogiaiIsViso">!#REF!</definedName>
    <definedName name="VAS007_F_NuotekuValymasTiesiogiaiTukstLtKiti">!#REF!</definedName>
    <definedName name="VAS007_F_NuotekuValymasTiesiogiaiTukstLtMasinos">!#REF!</definedName>
    <definedName name="VAS007_F_NuotekuValymasTiesiogiaiTukstLtNematerialus">!#REF!</definedName>
    <definedName name="VAS007_F_NuotekuValymasTiesiogiaiTukstLtPastatai">!#REF!</definedName>
    <definedName name="VAS007_F_NuotekuValymasTiesiogiaiTukstLtStatiniai">!#REF!</definedName>
    <definedName name="VAS007_F_NuotekuValymasTiesiogiaiTukstLtTransporto">!#REF!</definedName>
    <definedName name="VAS007_F_NuotekuValymasTiesiogiaiTukstLtZeme">!#REF!</definedName>
    <definedName name="VAS007_F_PavirsiniuNuotekuTvarkymasBendrosiosIsViso">!#REF!</definedName>
    <definedName name="VAS007_F_PavirsiniuNuotekuTvarkymasBendrosiosProcKiti">!#REF!</definedName>
    <definedName name="VAS007_F_PavirsiniuNuotekuTvarkymasBendrosiosProcMasinos">!#REF!</definedName>
    <definedName name="VAS007_F_PavirsiniuNuotekuTvarkymasBendrosiosProcNematerialus">!#REF!</definedName>
    <definedName name="VAS007_F_PavirsiniuNuotekuTvarkymasBendrosiosProcPastatai">!#REF!</definedName>
    <definedName name="VAS007_F_PavirsiniuNuotekuTvarkymasBendrosiosProcStatiniai">!#REF!</definedName>
    <definedName name="VAS007_F_PavirsiniuNuotekuTvarkymasBendrosiosProcTransporto">!#REF!</definedName>
    <definedName name="VAS007_F_PavirsiniuNuotekuTvarkymasBendrosiosProcZeme">!#REF!</definedName>
    <definedName name="VAS007_F_PavirsiniuNuotekuTvarkymasBendrosiosTukstLtKiti">!#REF!</definedName>
    <definedName name="VAS007_F_PavirsiniuNuotekuTvarkymasBendrosiosTukstLtMasinos">!#REF!</definedName>
    <definedName name="VAS007_F_PavirsiniuNuotekuTvarkymasBendrosiosTukstLtNematerialus">!#REF!</definedName>
    <definedName name="VAS007_F_PavirsiniuNuotekuTvarkymasBendrosiosTukstLtPastatai">!#REF!</definedName>
    <definedName name="VAS007_F_PavirsiniuNuotekuTvarkymasBendrosiosTukstLtStatiniai">!#REF!</definedName>
    <definedName name="VAS007_F_PavirsiniuNuotekuTvarkymasBendrosiosTukstLtTransporto">!#REF!</definedName>
    <definedName name="VAS007_F_PavirsiniuNuotekuTvarkymasBendrosiosTukstLtZeme">!#REF!</definedName>
    <definedName name="VAS007_F_PavirsiniuNuotekuTvarkymasIlgalaikioIsViso">!#REF!</definedName>
    <definedName name="VAS007_F_PavirsiniuNuotekuTvarkymasIlgalaikioTukstLtKiti">!#REF!</definedName>
    <definedName name="VAS007_F_PavirsiniuNuotekuTvarkymasIlgalaikioTukstLtMasinos">!#REF!</definedName>
    <definedName name="VAS007_F_PavirsiniuNuotekuTvarkymasIlgalaikioTukstLtNematerialus">!#REF!</definedName>
    <definedName name="VAS007_F_PavirsiniuNuotekuTvarkymasIlgalaikioTukstLtPastatai">!#REF!</definedName>
    <definedName name="VAS007_F_PavirsiniuNuotekuTvarkymasIlgalaikioTukstLtStatiniai">!#REF!</definedName>
    <definedName name="VAS007_F_PavirsiniuNuotekuTvarkymasIlgalaikioTukstLtTransporto">!#REF!</definedName>
    <definedName name="VAS007_F_PavirsiniuNuotekuTvarkymasIlgalaikioTukstLtZeme">!#REF!</definedName>
    <definedName name="VAS007_F_PavirsiniuNuotekuTvarkymasIlgalaikioVandentiekioIrNuoteku">!#REF!</definedName>
    <definedName name="VAS007_F_PavirsiniuNuotekuTvarkymasNetiesioginesIsViso">!#REF!</definedName>
    <definedName name="VAS007_F_PavirsiniuNuotekuTvarkymasNetiesioginesProcKiti">!#REF!</definedName>
    <definedName name="VAS007_F_PavirsiniuNuotekuTvarkymasNetiesioginesProcMasinos">!#REF!</definedName>
    <definedName name="VAS007_F_PavirsiniuNuotekuTvarkymasNetiesioginesProcNematerialus">!#REF!</definedName>
    <definedName name="VAS007_F_PavirsiniuNuotekuTvarkymasNetiesioginesProcPastatai">!#REF!</definedName>
    <definedName name="VAS007_F_PavirsiniuNuotekuTvarkymasNetiesioginesProcStatiniai">!#REF!</definedName>
    <definedName name="VAS007_F_PavirsiniuNuotekuTvarkymasNetiesioginesProcTransporto">!#REF!</definedName>
    <definedName name="VAS007_F_PavirsiniuNuotekuTvarkymasNetiesioginesProcZeme">!#REF!</definedName>
    <definedName name="VAS007_F_PavirsiniuNuotekuTvarkymasNetiesioginesTukstLtKiti">!#REF!</definedName>
    <definedName name="VAS007_F_PavirsiniuNuotekuTvarkymasNetiesioginesTukstLtMasinos">!#REF!</definedName>
    <definedName name="VAS007_F_PavirsiniuNuotekuTvarkymasNetiesioginesTukstLtNematerialus">!#REF!</definedName>
    <definedName name="VAS007_F_PavirsiniuNuotekuTvarkymasNetiesioginesTukstLtPastatai">!#REF!</definedName>
    <definedName name="VAS007_F_PavirsiniuNuotekuTvarkymasNetiesioginesTukstLtStatiniai">!#REF!</definedName>
    <definedName name="VAS007_F_PavirsiniuNuotekuTvarkymasNetiesioginesTukstLtTransporto">!#REF!</definedName>
    <definedName name="VAS007_F_PavirsiniuNuotekuTvarkymasNetiesioginesTukstLtZeme">!#REF!</definedName>
    <definedName name="VAS007_F_PavirsiniuNuotekuTvarkymasTiesiogiaiIsViso">!#REF!</definedName>
    <definedName name="VAS007_F_PavirsiniuNuotekuTvarkymasTiesiogiaiTukstLtKiti">!#REF!</definedName>
    <definedName name="VAS007_F_PavirsiniuNuotekuTvarkymasTiesiogiaiTukstLtMasinos">!#REF!</definedName>
    <definedName name="VAS007_F_PavirsiniuNuotekuTvarkymasTiesiogiaiTukstLtNematerialus">!#REF!</definedName>
    <definedName name="VAS007_F_PavirsiniuNuotekuTvarkymasTiesiogiaiTukstLtPastatai">!#REF!</definedName>
    <definedName name="VAS007_F_PavirsiniuNuotekuTvarkymasTiesiogiaiTukstLtStatiniai">!#REF!</definedName>
    <definedName name="VAS007_F_PavirsiniuNuotekuTvarkymasTiesiogiaiTukstLtTransporto">!#REF!</definedName>
    <definedName name="VAS007_F_PavirsiniuNuotekuTvarkymasTiesiogiaiTukstLtZeme">!#REF!</definedName>
    <definedName name="VAS007_F_PavirsiniuNuotekuTvarkymasTiesiogiaiVandentiekioIrNuoteku">!#REF!</definedName>
    <definedName name="VAS007_F_ReguliuojamamIlgalaikiamTurtuiPriskirtaBendrosiosIsViso">!#REF!</definedName>
    <definedName name="VAS007_F_ReguliuojamamIlgalaikiamTurtuiPriskirtaBendrosiosProcKiti">!#REF!</definedName>
    <definedName name="VAS007_F_ReguliuojamamIlgalaikiamTurtuiPriskirtaBendrosiosProcMasinos">!#REF!</definedName>
    <definedName name="VAS007_F_ReguliuojamamIlgalaikiamTurtuiPriskirtaBendrosiosProcNematerialus">!#REF!</definedName>
    <definedName name="VAS007_F_ReguliuojamamIlgalaikiamTurtuiPriskirtaBendrosiosProcPastatai">!#REF!</definedName>
    <definedName name="VAS007_F_ReguliuojamamIlgalaikiamTurtuiPriskirtaBendrosiosProcStatiniai">!#REF!</definedName>
    <definedName name="VAS007_F_ReguliuojamamIlgalaikiamTurtuiPriskirtaBendrosiosProcTransporto">!#REF!</definedName>
    <definedName name="VAS007_F_ReguliuojamamIlgalaikiamTurtuiPriskirtaBendrosiosProcZeme">!#REF!</definedName>
    <definedName name="VAS007_F_ReguliuojamamIlgalaikiamTurtuiPriskirtaBendrosiosTukstLtKiti">!#REF!</definedName>
    <definedName name="VAS007_F_ReguliuojamamIlgalaikiamTurtuiPriskirtaBendrosiosTukstLtMasinos">!#REF!</definedName>
    <definedName name="VAS007_F_ReguliuojamamIlgalaikiamTurtuiPriskirtaBendrosiosTukstLtNematerialus">!#REF!</definedName>
    <definedName name="VAS007_F_ReguliuojamamIlgalaikiamTurtuiPriskirtaBendrosiosTukstLtPastatai">!#REF!</definedName>
    <definedName name="VAS007_F_ReguliuojamamIlgalaikiamTurtuiPriskirtaBendrosiosTukstLtStatiniai">!#REF!</definedName>
    <definedName name="VAS007_F_ReguliuojamamIlgalaikiamTurtuiPriskirtaBendrosiosTukstLtTransporto">!#REF!</definedName>
    <definedName name="VAS007_F_ReguliuojamamIlgalaikiamTurtuiPriskirtaBendrosiosTukstLtZeme">!#REF!</definedName>
    <definedName name="VAS007_F_ReguliuojamamIlgalaikiamTurtuiPriskirtaIlgalaikioIsViso">!#REF!</definedName>
    <definedName name="VAS007_F_ReguliuojamamIlgalaikiamTurtuiPriskirtaIlgalaikioTukstLtKiti">!#REF!</definedName>
    <definedName name="VAS007_F_ReguliuojamamIlgalaikiamTurtuiPriskirtaIlgalaikioTukstLtMasinos">!#REF!</definedName>
    <definedName name="VAS007_F_ReguliuojamamIlgalaikiamTurtuiPriskirtaIlgalaikioTukstLtNematerialus">!#REF!</definedName>
    <definedName name="VAS007_F_ReguliuojamamIlgalaikiamTurtuiPriskirtaIlgalaikioTukstLtPastatai">!#REF!</definedName>
    <definedName name="VAS007_F_ReguliuojamamIlgalaikiamTurtuiPriskirtaIlgalaikioTukstLtStatiniai">!#REF!</definedName>
    <definedName name="VAS007_F_ReguliuojamamIlgalaikiamTurtuiPriskirtaIlgalaikioTukstLtTransporto">!#REF!</definedName>
    <definedName name="VAS007_F_ReguliuojamamIlgalaikiamTurtuiPriskirtaIlgalaikioTukstLtZeme">!#REF!</definedName>
    <definedName name="VAS007_F_ReguliuojamamIlgalaikiamTurtuiPriskirtaIlgalaikioVandentiekioIrNuoteku">!#REF!</definedName>
    <definedName name="VAS007_F_ReguliuojamamIlgalaikiamTurtuiPriskirtaNetiesioginesIsViso">!#REF!</definedName>
    <definedName name="VAS007_F_ReguliuojamamIlgalaikiamTurtuiPriskirtaNetiesioginesProcKiti">!#REF!</definedName>
    <definedName name="VAS007_F_ReguliuojamamIlgalaikiamTurtuiPriskirtaNetiesioginesProcMasinos">!#REF!</definedName>
    <definedName name="VAS007_F_ReguliuojamamIlgalaikiamTurtuiPriskirtaNetiesioginesProcNematerialus">!#REF!</definedName>
    <definedName name="VAS007_F_ReguliuojamamIlgalaikiamTurtuiPriskirtaNetiesioginesProcPastatai">!#REF!</definedName>
    <definedName name="VAS007_F_ReguliuojamamIlgalaikiamTurtuiPriskirtaNetiesioginesProcStatiniai">!#REF!</definedName>
    <definedName name="VAS007_F_ReguliuojamamIlgalaikiamTurtuiPriskirtaNetiesioginesProcTransporto">!#REF!</definedName>
    <definedName name="VAS007_F_ReguliuojamamIlgalaikiamTurtuiPriskirtaNetiesioginesProcZeme">!#REF!</definedName>
    <definedName name="VAS007_F_ReguliuojamamIlgalaikiamTurtuiPriskirtaNetiesioginesTukstLtKiti">!#REF!</definedName>
    <definedName name="VAS007_F_ReguliuojamamIlgalaikiamTurtuiPriskirtaNetiesioginesTukstLtMasinos">!#REF!</definedName>
    <definedName name="VAS007_F_ReguliuojamamIlgalaikiamTurtuiPriskirtaNetiesioginesTukstLtNematerialus">!#REF!</definedName>
    <definedName name="VAS007_F_ReguliuojamamIlgalaikiamTurtuiPriskirtaNetiesioginesTukstLtPastatai">!#REF!</definedName>
    <definedName name="VAS007_F_ReguliuojamamIlgalaikiamTurtuiPriskirtaNetiesioginesTukstLtStatiniai">!#REF!</definedName>
    <definedName name="VAS007_F_ReguliuojamamIlgalaikiamTurtuiPriskirtaNetiesioginesTukstLtTransporto">!#REF!</definedName>
    <definedName name="VAS007_F_ReguliuojamamIlgalaikiamTurtuiPriskirtaNetiesioginesTukstLtZeme">!#REF!</definedName>
    <definedName name="VAS007_F_ReguliuojamoIlgalaikioTurtoIsViso">!#REF!</definedName>
    <definedName name="VAS007_F_ReguliuojamoIlgalaikioTurtoTukstLtKiti">!#REF!</definedName>
    <definedName name="VAS007_F_ReguliuojamoIlgalaikioTurtoTukstLtMasinos">!#REF!</definedName>
    <definedName name="VAS007_F_ReguliuojamoIlgalaikioTurtoTukstLtNematerialus">!#REF!</definedName>
    <definedName name="VAS007_F_ReguliuojamoIlgalaikioTurtoTukstLtPastatai">!#REF!</definedName>
    <definedName name="VAS007_F_ReguliuojamoIlgalaikioTurtoTukstLtStatiniai">!#REF!</definedName>
    <definedName name="VAS007_F_ReguliuojamoIlgalaikioTurtoTukstLtTransporto">!#REF!</definedName>
    <definedName name="VAS007_F_ReguliuojamoIlgalaikioTurtoTukstLtZeme">!#REF!</definedName>
    <definedName name="VAS007_F_ReguliuojamoIlgalaikioTurtoVandentiekioIrNuoteku">!#REF!</definedName>
    <definedName name="VAS007_F_VersloVienetuiIrIsViso">!#REF!</definedName>
    <definedName name="VAS007_F_VersloVienetuiIrTukstLtKiti">!#REF!</definedName>
    <definedName name="VAS007_F_VersloVienetuiIrTukstLtMasinos">!#REF!</definedName>
    <definedName name="VAS007_F_VersloVienetuiIrTukstLtNematerialus">!#REF!</definedName>
    <definedName name="VAS007_F_VersloVienetuiIrTukstLtPastatai">!#REF!</definedName>
    <definedName name="VAS007_F_VersloVienetuiIrTukstLtStatiniai">!#REF!</definedName>
    <definedName name="VAS007_F_VersloVienetuiIrTukstLtTransporto">!#REF!</definedName>
    <definedName name="VAS007_F_VersloVienetuiIrTukstLtZeme">!#REF!</definedName>
    <definedName name="VAS007_F_VersloVienetuiIrVandentiekioIrNuoteku">!#REF!</definedName>
    <definedName name="VAS008_D_AtsiskaitomujuGeriamojoVandensBendrosios">!#REF!</definedName>
    <definedName name="VAS008_D_AtsiskaitomujuGeriamojoVandensNetiesiogines">!#REF!</definedName>
    <definedName name="VAS008_D_AtsiskaitomujuGeriamojoVandensPriskirta">!#REF!</definedName>
    <definedName name="VAS008_D_AtsiskaitomujuGeriamojoVandensTiesiogiai">!#REF!</definedName>
    <definedName name="VAS008_D_BendrosiosadministracinesVeiklos">!#REF!</definedName>
    <definedName name="VAS008_D_GeriamojoVandensGavybaBendrosios">!#REF!</definedName>
    <definedName name="VAS008_D_GeriamojoVandensGavybaNetiesiogines">!#REF!</definedName>
    <definedName name="VAS008_D_GeriamojoVandensGavybaPriskirta">!#REF!</definedName>
    <definedName name="VAS008_D_GeriamojoVandensGavybaTiesiogiai">!#REF!</definedName>
    <definedName name="VAS008_D_GeriamojoVandensPristatymasBendrosios">!#REF!</definedName>
    <definedName name="VAS008_D_GeriamojoVandensPristatymasNetiesiogines">!#REF!</definedName>
    <definedName name="VAS008_D_GeriamojoVandensPristatymasPriskirta">!#REF!</definedName>
    <definedName name="VAS008_D_GeriamojoVandensPristatymasTiesiogiai">!#REF!</definedName>
    <definedName name="VAS008_D_GeriamojoVandensRuosimasBendrosios">!#REF!</definedName>
    <definedName name="VAS008_D_GeriamojoVandensRuosimasNetiesiogines">!#REF!</definedName>
    <definedName name="VAS008_D_GeriamojoVandensRuosimasPriskirta">!#REF!</definedName>
    <definedName name="VAS008_D_GeriamojoVandensRuosimasTiesiogiai">!#REF!</definedName>
    <definedName name="VAS008_D_IlgalaikioTurtoTiesiogiai">!#REF!</definedName>
    <definedName name="VAS008_D_IsViso">!#REF!</definedName>
    <definedName name="VAS008_D_KitaNereguliuojamaVeiklaBendrosios">!#REF!</definedName>
    <definedName name="VAS008_D_KitaNereguliuojamaVeiklaNetiesiogines">!#REF!</definedName>
    <definedName name="VAS008_D_KitaNereguliuojamaVeiklaPriskirta">!#REF!</definedName>
    <definedName name="VAS008_D_KitaNereguliuojamaVeiklaTiesiogiai">!#REF!</definedName>
    <definedName name="VAS008_D_KitaReguliuojamaVeiklaBendrosios">!#REF!</definedName>
    <definedName name="VAS008_D_KitaReguliuojamaVeiklaNetiesiogines">!#REF!</definedName>
    <definedName name="VAS008_D_KitaReguliuojamaVeiklaPriskirta">!#REF!</definedName>
    <definedName name="VAS008_D_KitaReguliuojamaVeiklaTiesiogiai">!#REF!</definedName>
    <definedName name="VAS008_D_KitiPrietaisaiIrankiai">!#REF!</definedName>
    <definedName name="VAS008_D_KriterijausPavadinimas">!#REF!</definedName>
    <definedName name="VAS008_D_MasinosIrIrengimai">!#REF!</definedName>
    <definedName name="VAS008_D_NematerialusTurtas">!#REF!</definedName>
    <definedName name="VAS008_D_NereguliuojamamIlgalaikiamTurtuiBendrosios">!#REF!</definedName>
    <definedName name="VAS008_D_NereguliuojamamIlgalaikiamTurtuiNetiesiogines">!#REF!</definedName>
    <definedName name="VAS008_D_NereguliuojamamIlgalaikiamTurtuiPriskirta">!#REF!</definedName>
    <definedName name="VAS008_D_NereguliuojamoIlgalaikioTurtoTiesiogiai">!#REF!</definedName>
    <definedName name="VAS008_D_NetiesioginesVeiklosTurto">!#REF!</definedName>
    <definedName name="VAS008_D_NuotekuDumbloTvarkymasBendrosios">!#REF!</definedName>
    <definedName name="VAS008_D_NuotekuDumbloTvarkymasNetiesiogines">!#REF!</definedName>
    <definedName name="VAS008_D_NuotekuDumbloTvarkymasPriskirta">!#REF!</definedName>
    <definedName name="VAS008_D_NuotekuDumbloTvarkymasTiesiogiai">!#REF!</definedName>
    <definedName name="VAS008_D_NuotekuSurinkimasBendrosios">!#REF!</definedName>
    <definedName name="VAS008_D_NuotekuSurinkimasNetiesiogines">!#REF!</definedName>
    <definedName name="VAS008_D_NuotekuSurinkimasPriskirta">!#REF!</definedName>
    <definedName name="VAS008_D_NuotekuSurinkimasTiesiogiai">!#REF!</definedName>
    <definedName name="VAS008_D_NuotekuTransportavimasMobiliosiomisBendrosios">!#REF!</definedName>
    <definedName name="VAS008_D_NuotekuTransportavimasMobiliosiomisNetiesiogines">!#REF!</definedName>
    <definedName name="VAS008_D_NuotekuTransportavimasMobiliosiomisPriskirta">!#REF!</definedName>
    <definedName name="VAS008_D_NuotekuTransportavimasMobiliosiomisTiesiogiai">!#REF!</definedName>
    <definedName name="VAS008_D_NuotekuValymasBendrosios">!#REF!</definedName>
    <definedName name="VAS008_D_NuotekuValymasNetiesiogines">!#REF!</definedName>
    <definedName name="VAS008_D_NuotekuValymasPriskirta">!#REF!</definedName>
    <definedName name="VAS008_D_NuotekuValymasTiesiogiai">!#REF!</definedName>
    <definedName name="VAS008_D_Pastatai">!#REF!</definedName>
    <definedName name="VAS008_D_PastataiIrStatiniai">!#REF!</definedName>
    <definedName name="VAS008_D_PavirsiniuNuotekuTvarkymasBendrosios">!#REF!</definedName>
    <definedName name="VAS008_D_PavirsiniuNuotekuTvarkymasNetiesiogines">!#REF!</definedName>
    <definedName name="VAS008_D_PavirsiniuNuotekuTvarkymasPriskirta">!#REF!</definedName>
    <definedName name="VAS008_D_PavirsiniuNuotekuTvarkymasTiesiogiai">!#REF!</definedName>
    <definedName name="VAS008_D_ProcKiti">!#REF!</definedName>
    <definedName name="VAS008_D_ProcMasinos">!#REF!</definedName>
    <definedName name="VAS008_D_ProcNematerialus">!#REF!</definedName>
    <definedName name="VAS008_D_ProcPastatai">!#REF!</definedName>
    <definedName name="VAS008_D_ProcStatiniai">!#REF!</definedName>
    <definedName name="VAS008_D_ProcTransporto">!#REF!</definedName>
    <definedName name="VAS008_D_ProcZeme">!#REF!</definedName>
    <definedName name="VAS008_D_ReguliuojamamIlgalaikiamTurtuiBendrosios">!#REF!</definedName>
    <definedName name="VAS008_D_ReguliuojamamIlgalaikiamTurtuiNetiesiogines">!#REF!</definedName>
    <definedName name="VAS008_D_ReguliuojamamIlgalaikiamTurtuiPriskirta">!#REF!</definedName>
    <definedName name="VAS008_D_ReguliuojamoIlgalaikioTurtoTiesiogiai">!#REF!</definedName>
    <definedName name="VAS008_D_Statiniai">!#REF!</definedName>
    <definedName name="VAS008_D_TransportoPriemones">!#REF!</definedName>
    <definedName name="VAS008_D_TukstLtKiti">!#REF!</definedName>
    <definedName name="VAS008_D_TukstLtMasinos">!#REF!</definedName>
    <definedName name="VAS008_D_TukstLtNematerialus">!#REF!</definedName>
    <definedName name="VAS008_D_TukstLtPastatai">!#REF!</definedName>
    <definedName name="VAS008_D_TukstLtStatiniai">!#REF!</definedName>
    <definedName name="VAS008_D_TukstLtTransporto">!#REF!</definedName>
    <definedName name="VAS008_D_TukstLtZeme">!#REF!</definedName>
    <definedName name="VAS008_D_VandentiekioIrNuoteku">!#REF!</definedName>
    <definedName name="VAS008_D_VersloVienetuiIr">!#REF!</definedName>
    <definedName name="VAS008_D_Zeme">!#REF!</definedName>
    <definedName name="VAS008_F_AtsiskaitomujuGeriamojoVandensBendrosiosIsViso">!#REF!</definedName>
    <definedName name="VAS008_F_AtsiskaitomujuGeriamojoVandensBendrosiosProcKiti">!#REF!</definedName>
    <definedName name="VAS008_F_AtsiskaitomujuGeriamojoVandensBendrosiosProcMasinos">!#REF!</definedName>
    <definedName name="VAS008_F_AtsiskaitomujuGeriamojoVandensBendrosiosProcNematerialus">!#REF!</definedName>
    <definedName name="VAS008_F_AtsiskaitomujuGeriamojoVandensBendrosiosProcPastatai">!#REF!</definedName>
    <definedName name="VAS008_F_AtsiskaitomujuGeriamojoVandensBendrosiosProcStatiniai">!#REF!</definedName>
    <definedName name="VAS008_F_AtsiskaitomujuGeriamojoVandensBendrosiosProcTransporto">!#REF!</definedName>
    <definedName name="VAS008_F_AtsiskaitomujuGeriamojoVandensBendrosiosProcZeme">!#REF!</definedName>
    <definedName name="VAS008_F_AtsiskaitomujuGeriamojoVandensBendrosiosTukstLtKiti">!#REF!</definedName>
    <definedName name="VAS008_F_AtsiskaitomujuGeriamojoVandensBendrosiosTukstLtMasinos">!#REF!</definedName>
    <definedName name="VAS008_F_AtsiskaitomujuGeriamojoVandensBendrosiosTukstLtNematerialus">!#REF!</definedName>
    <definedName name="VAS008_F_AtsiskaitomujuGeriamojoVandensBendrosiosTukstLtPastatai">!#REF!</definedName>
    <definedName name="VAS008_F_AtsiskaitomujuGeriamojoVandensBendrosiosTukstLtStatiniai">!#REF!</definedName>
    <definedName name="VAS008_F_AtsiskaitomujuGeriamojoVandensBendrosiosTukstLtTransporto">!#REF!</definedName>
    <definedName name="VAS008_F_AtsiskaitomujuGeriamojoVandensBendrosiosTukstLtZeme">!#REF!</definedName>
    <definedName name="VAS008_F_AtsiskaitomujuGeriamojoVandensNetiesioginesIsViso">!#REF!</definedName>
    <definedName name="VAS008_F_AtsiskaitomujuGeriamojoVandensNetiesioginesProcKiti">!#REF!</definedName>
    <definedName name="VAS008_F_AtsiskaitomujuGeriamojoVandensNetiesioginesProcMasinos">!#REF!</definedName>
    <definedName name="VAS008_F_AtsiskaitomujuGeriamojoVandensNetiesioginesProcNematerialus">!#REF!</definedName>
    <definedName name="VAS008_F_AtsiskaitomujuGeriamojoVandensNetiesioginesProcPastatai">!#REF!</definedName>
    <definedName name="VAS008_F_AtsiskaitomujuGeriamojoVandensNetiesioginesProcStatiniai">!#REF!</definedName>
    <definedName name="VAS008_F_AtsiskaitomujuGeriamojoVandensNetiesioginesProcTransporto">!#REF!</definedName>
    <definedName name="VAS008_F_AtsiskaitomujuGeriamojoVandensNetiesioginesProcZeme">!#REF!</definedName>
    <definedName name="VAS008_F_AtsiskaitomujuGeriamojoVandensNetiesioginesTukstLtKiti">!#REF!</definedName>
    <definedName name="VAS008_F_AtsiskaitomujuGeriamojoVandensNetiesioginesTukstLtMasinos">!#REF!</definedName>
    <definedName name="VAS008_F_AtsiskaitomujuGeriamojoVandensNetiesioginesTukstLtNematerialus">!#REF!</definedName>
    <definedName name="VAS008_F_AtsiskaitomujuGeriamojoVandensNetiesioginesTukstLtPastatai">!#REF!</definedName>
    <definedName name="VAS008_F_AtsiskaitomujuGeriamojoVandensNetiesioginesTukstLtStatiniai">!#REF!</definedName>
    <definedName name="VAS008_F_AtsiskaitomujuGeriamojoVandensNetiesioginesTukstLtTransporto">!#REF!</definedName>
    <definedName name="VAS008_F_AtsiskaitomujuGeriamojoVandensNetiesioginesTukstLtZeme">!#REF!</definedName>
    <definedName name="VAS008_F_AtsiskaitomujuGeriamojoVandensPriskirtaIsViso">!#REF!</definedName>
    <definedName name="VAS008_F_AtsiskaitomujuGeriamojoVandensPriskirtaTukstLtKiti">!#REF!</definedName>
    <definedName name="VAS008_F_AtsiskaitomujuGeriamojoVandensPriskirtaTukstLtMasinos">!#REF!</definedName>
    <definedName name="VAS008_F_AtsiskaitomujuGeriamojoVandensPriskirtaTukstLtNematerialus">!#REF!</definedName>
    <definedName name="VAS008_F_AtsiskaitomujuGeriamojoVandensPriskirtaTukstLtPastatai">!#REF!</definedName>
    <definedName name="VAS008_F_AtsiskaitomujuGeriamojoVandensPriskirtaTukstLtStatiniai">!#REF!</definedName>
    <definedName name="VAS008_F_AtsiskaitomujuGeriamojoVandensPriskirtaTukstLtTransporto">!#REF!</definedName>
    <definedName name="VAS008_F_AtsiskaitomujuGeriamojoVandensPriskirtaTukstLtZeme">!#REF!</definedName>
    <definedName name="VAS008_F_AtsiskaitomujuGeriamojoVandensTiesiogiaiIsViso">!#REF!</definedName>
    <definedName name="VAS008_F_AtsiskaitomujuGeriamojoVandensTiesiogiaiTukstLtKiti">!#REF!</definedName>
    <definedName name="VAS008_F_AtsiskaitomujuGeriamojoVandensTiesiogiaiTukstLtMasinos">!#REF!</definedName>
    <definedName name="VAS008_F_AtsiskaitomujuGeriamojoVandensTiesiogiaiTukstLtNematerialus">!#REF!</definedName>
    <definedName name="VAS008_F_AtsiskaitomujuGeriamojoVandensTiesiogiaiTukstLtPastatai">!#REF!</definedName>
    <definedName name="VAS008_F_AtsiskaitomujuGeriamojoVandensTiesiogiaiTukstLtStatiniai">!#REF!</definedName>
    <definedName name="VAS008_F_AtsiskaitomujuGeriamojoVandensTiesiogiaiTukstLtTransporto">!#REF!</definedName>
    <definedName name="VAS008_F_AtsiskaitomujuGeriamojoVandensTiesiogiaiTukstLtZeme">!#REF!</definedName>
    <definedName name="VAS008_F_BendrosiosadministracinesVeiklosIsViso">!#REF!</definedName>
    <definedName name="VAS008_F_BendrosiosadministracinesVeiklosProcKiti">!#REF!</definedName>
    <definedName name="VAS008_F_BendrosiosadministracinesVeiklosProcMasinos">!#REF!</definedName>
    <definedName name="VAS008_F_BendrosiosadministracinesVeiklosProcNematerialus">!#REF!</definedName>
    <definedName name="VAS008_F_BendrosiosadministracinesVeiklosProcPastatai">!#REF!</definedName>
    <definedName name="VAS008_F_BendrosiosadministracinesVeiklosProcStatiniai">!#REF!</definedName>
    <definedName name="VAS008_F_BendrosiosadministracinesVeiklosProcTransporto">!#REF!</definedName>
    <definedName name="VAS008_F_BendrosiosadministracinesVeiklosProcZeme">!#REF!</definedName>
    <definedName name="VAS008_F_BendrosiosadministracinesVeiklosTukstLtKiti">!#REF!</definedName>
    <definedName name="VAS008_F_BendrosiosadministracinesVeiklosTukstLtMasinos">!#REF!</definedName>
    <definedName name="VAS008_F_BendrosiosadministracinesVeiklosTukstLtNematerialus">!#REF!</definedName>
    <definedName name="VAS008_F_BendrosiosadministracinesVeiklosTukstLtPastatai">!#REF!</definedName>
    <definedName name="VAS008_F_BendrosiosadministracinesVeiklosTukstLtStatiniai">!#REF!</definedName>
    <definedName name="VAS008_F_BendrosiosadministracinesVeiklosTukstLtTransporto">!#REF!</definedName>
    <definedName name="VAS008_F_BendrosiosadministracinesVeiklosTukstLtZeme">!#REF!</definedName>
    <definedName name="VAS008_F_GeriamojoVandensGavybaBendrosiosIsViso">!#REF!</definedName>
    <definedName name="VAS008_F_GeriamojoVandensGavybaBendrosiosProcKiti">!#REF!</definedName>
    <definedName name="VAS008_F_GeriamojoVandensGavybaBendrosiosProcMasinos">!#REF!</definedName>
    <definedName name="VAS008_F_GeriamojoVandensGavybaBendrosiosProcNematerialus">!#REF!</definedName>
    <definedName name="VAS008_F_GeriamojoVandensGavybaBendrosiosProcPastatai">!#REF!</definedName>
    <definedName name="VAS008_F_GeriamojoVandensGavybaBendrosiosProcStatiniai">!#REF!</definedName>
    <definedName name="VAS008_F_GeriamojoVandensGavybaBendrosiosProcTransporto">!#REF!</definedName>
    <definedName name="VAS008_F_GeriamojoVandensGavybaBendrosiosProcZeme">!#REF!</definedName>
    <definedName name="VAS008_F_GeriamojoVandensGavybaBendrosiosTukstLtKiti">!#REF!</definedName>
    <definedName name="VAS008_F_GeriamojoVandensGavybaBendrosiosTukstLtMasinos">!#REF!</definedName>
    <definedName name="VAS008_F_GeriamojoVandensGavybaBendrosiosTukstLtNematerialus">!#REF!</definedName>
    <definedName name="VAS008_F_GeriamojoVandensGavybaBendrosiosTukstLtPastatai">!#REF!</definedName>
    <definedName name="VAS008_F_GeriamojoVandensGavybaBendrosiosTukstLtStatiniai">!#REF!</definedName>
    <definedName name="VAS008_F_GeriamojoVandensGavybaBendrosiosTukstLtTransporto">!#REF!</definedName>
    <definedName name="VAS008_F_GeriamojoVandensGavybaBendrosiosTukstLtZeme">!#REF!</definedName>
    <definedName name="VAS008_F_GeriamojoVandensGavybaNetiesioginesIsViso">!#REF!</definedName>
    <definedName name="VAS008_F_GeriamojoVandensGavybaNetiesioginesProcKiti">!#REF!</definedName>
    <definedName name="VAS008_F_GeriamojoVandensGavybaNetiesioginesProcMasinos">!#REF!</definedName>
    <definedName name="VAS008_F_GeriamojoVandensGavybaNetiesioginesProcNematerialus">!#REF!</definedName>
    <definedName name="VAS008_F_GeriamojoVandensGavybaNetiesioginesProcPastatai">!#REF!</definedName>
    <definedName name="VAS008_F_GeriamojoVandensGavybaNetiesioginesProcStatiniai">!#REF!</definedName>
    <definedName name="VAS008_F_GeriamojoVandensGavybaNetiesioginesProcTransporto">!#REF!</definedName>
    <definedName name="VAS008_F_GeriamojoVandensGavybaNetiesioginesProcZeme">!#REF!</definedName>
    <definedName name="VAS008_F_GeriamojoVandensGavybaNetiesioginesTukstLtKiti">!#REF!</definedName>
    <definedName name="VAS008_F_GeriamojoVandensGavybaNetiesioginesTukstLtMasinos">!#REF!</definedName>
    <definedName name="VAS008_F_GeriamojoVandensGavybaNetiesioginesTukstLtNematerialus">!#REF!</definedName>
    <definedName name="VAS008_F_GeriamojoVandensGavybaNetiesioginesTukstLtPastatai">!#REF!</definedName>
    <definedName name="VAS008_F_GeriamojoVandensGavybaNetiesioginesTukstLtStatiniai">!#REF!</definedName>
    <definedName name="VAS008_F_GeriamojoVandensGavybaNetiesioginesTukstLtTransporto">!#REF!</definedName>
    <definedName name="VAS008_F_GeriamojoVandensGavybaNetiesioginesTukstLtZeme">!#REF!</definedName>
    <definedName name="VAS008_F_GeriamojoVandensGavybaPriskirtaIsViso">!#REF!</definedName>
    <definedName name="VAS008_F_GeriamojoVandensGavybaPriskirtaTukstLtKiti">!#REF!</definedName>
    <definedName name="VAS008_F_GeriamojoVandensGavybaPriskirtaTukstLtMasinos">!#REF!</definedName>
    <definedName name="VAS008_F_GeriamojoVandensGavybaPriskirtaTukstLtNematerialus">!#REF!</definedName>
    <definedName name="VAS008_F_GeriamojoVandensGavybaPriskirtaTukstLtPastatai">!#REF!</definedName>
    <definedName name="VAS008_F_GeriamojoVandensGavybaPriskirtaTukstLtStatiniai">!#REF!</definedName>
    <definedName name="VAS008_F_GeriamojoVandensGavybaPriskirtaTukstLtTransporto">!#REF!</definedName>
    <definedName name="VAS008_F_GeriamojoVandensGavybaPriskirtaTukstLtZeme">!#REF!</definedName>
    <definedName name="VAS008_F_GeriamojoVandensGavybaTiesiogiaiIsViso">!#REF!</definedName>
    <definedName name="VAS008_F_GeriamojoVandensGavybaTiesiogiaiTukstLtKiti">!#REF!</definedName>
    <definedName name="VAS008_F_GeriamojoVandensGavybaTiesiogiaiTukstLtMasinos">!#REF!</definedName>
    <definedName name="VAS008_F_GeriamojoVandensGavybaTiesiogiaiTukstLtNematerialus">!#REF!</definedName>
    <definedName name="VAS008_F_GeriamojoVandensGavybaTiesiogiaiTukstLtPastatai">!#REF!</definedName>
    <definedName name="VAS008_F_GeriamojoVandensGavybaTiesiogiaiTukstLtStatiniai">!#REF!</definedName>
    <definedName name="VAS008_F_GeriamojoVandensGavybaTiesiogiaiTukstLtTransporto">!#REF!</definedName>
    <definedName name="VAS008_F_GeriamojoVandensGavybaTiesiogiaiTukstLtZeme">!#REF!</definedName>
    <definedName name="VAS008_F_GeriamojoVandensPristatymasBendrosiosIsViso">!#REF!</definedName>
    <definedName name="VAS008_F_GeriamojoVandensPristatymasBendrosiosProcKiti">!#REF!</definedName>
    <definedName name="VAS008_F_GeriamojoVandensPristatymasBendrosiosProcMasinos">!#REF!</definedName>
    <definedName name="VAS008_F_GeriamojoVandensPristatymasBendrosiosProcNematerialus">!#REF!</definedName>
    <definedName name="VAS008_F_GeriamojoVandensPristatymasBendrosiosProcPastatai">!#REF!</definedName>
    <definedName name="VAS008_F_GeriamojoVandensPristatymasBendrosiosProcStatiniai">!#REF!</definedName>
    <definedName name="VAS008_F_GeriamojoVandensPristatymasBendrosiosProcTransporto">!#REF!</definedName>
    <definedName name="VAS008_F_GeriamojoVandensPristatymasBendrosiosProcZeme">!#REF!</definedName>
    <definedName name="VAS008_F_GeriamojoVandensPristatymasBendrosiosTukstLtKiti">!#REF!</definedName>
    <definedName name="VAS008_F_GeriamojoVandensPristatymasBendrosiosTukstLtMasinos">!#REF!</definedName>
    <definedName name="VAS008_F_GeriamojoVandensPristatymasBendrosiosTukstLtNematerialus">!#REF!</definedName>
    <definedName name="VAS008_F_GeriamojoVandensPristatymasBendrosiosTukstLtPastatai">!#REF!</definedName>
    <definedName name="VAS008_F_GeriamojoVandensPristatymasBendrosiosTukstLtStatiniai">!#REF!</definedName>
    <definedName name="VAS008_F_GeriamojoVandensPristatymasBendrosiosTukstLtTransporto">!#REF!</definedName>
    <definedName name="VAS008_F_GeriamojoVandensPristatymasBendrosiosTukstLtZeme">!#REF!</definedName>
    <definedName name="VAS008_F_GeriamojoVandensPristatymasNetiesioginesIsViso">!#REF!</definedName>
    <definedName name="VAS008_F_GeriamojoVandensPristatymasNetiesioginesProcKiti">!#REF!</definedName>
    <definedName name="VAS008_F_GeriamojoVandensPristatymasNetiesioginesProcMasinos">!#REF!</definedName>
    <definedName name="VAS008_F_GeriamojoVandensPristatymasNetiesioginesProcNematerialus">!#REF!</definedName>
    <definedName name="VAS008_F_GeriamojoVandensPristatymasNetiesioginesProcPastatai">!#REF!</definedName>
    <definedName name="VAS008_F_GeriamojoVandensPristatymasNetiesioginesProcStatiniai">!#REF!</definedName>
    <definedName name="VAS008_F_GeriamojoVandensPristatymasNetiesioginesProcTransporto">!#REF!</definedName>
    <definedName name="VAS008_F_GeriamojoVandensPristatymasNetiesioginesProcZeme">!#REF!</definedName>
    <definedName name="VAS008_F_GeriamojoVandensPristatymasNetiesioginesTukstLtKiti">!#REF!</definedName>
    <definedName name="VAS008_F_GeriamojoVandensPristatymasNetiesioginesTukstLtMasinos">!#REF!</definedName>
    <definedName name="VAS008_F_GeriamojoVandensPristatymasNetiesioginesTukstLtNematerialus">!#REF!</definedName>
    <definedName name="VAS008_F_GeriamojoVandensPristatymasNetiesioginesTukstLtPastatai">!#REF!</definedName>
    <definedName name="VAS008_F_GeriamojoVandensPristatymasNetiesioginesTukstLtStatiniai">!#REF!</definedName>
    <definedName name="VAS008_F_GeriamojoVandensPristatymasNetiesioginesTukstLtTransporto">!#REF!</definedName>
    <definedName name="VAS008_F_GeriamojoVandensPristatymasNetiesioginesTukstLtZeme">!#REF!</definedName>
    <definedName name="VAS008_F_GeriamojoVandensPristatymasPriskirtaIsViso">!#REF!</definedName>
    <definedName name="VAS008_F_GeriamojoVandensPristatymasPriskirtaTukstLtKiti">!#REF!</definedName>
    <definedName name="VAS008_F_GeriamojoVandensPristatymasPriskirtaTukstLtMasinos">!#REF!</definedName>
    <definedName name="VAS008_F_GeriamojoVandensPristatymasPriskirtaTukstLtNematerialus">!#REF!</definedName>
    <definedName name="VAS008_F_GeriamojoVandensPristatymasPriskirtaTukstLtPastatai">!#REF!</definedName>
    <definedName name="VAS008_F_GeriamojoVandensPristatymasPriskirtaTukstLtStatiniai">!#REF!</definedName>
    <definedName name="VAS008_F_GeriamojoVandensPristatymasPriskirtaTukstLtTransporto">!#REF!</definedName>
    <definedName name="VAS008_F_GeriamojoVandensPristatymasPriskirtaTukstLtZeme">!#REF!</definedName>
    <definedName name="VAS008_F_GeriamojoVandensPristatymasPriskirtaVandentiekioIrNuoteku">!#REF!</definedName>
    <definedName name="VAS008_F_GeriamojoVandensPristatymasTiesiogiaiIsViso">!#REF!</definedName>
    <definedName name="VAS008_F_GeriamojoVandensPristatymasTiesiogiaiTukstLtKiti">!#REF!</definedName>
    <definedName name="VAS008_F_GeriamojoVandensPristatymasTiesiogiaiTukstLtMasinos">!#REF!</definedName>
    <definedName name="VAS008_F_GeriamojoVandensPristatymasTiesiogiaiTukstLtNematerialus">!#REF!</definedName>
    <definedName name="VAS008_F_GeriamojoVandensPristatymasTiesiogiaiTukstLtPastatai">!#REF!</definedName>
    <definedName name="VAS008_F_GeriamojoVandensPristatymasTiesiogiaiTukstLtStatiniai">!#REF!</definedName>
    <definedName name="VAS008_F_GeriamojoVandensPristatymasTiesiogiaiTukstLtTransporto">!#REF!</definedName>
    <definedName name="VAS008_F_GeriamojoVandensPristatymasTiesiogiaiTukstLtZeme">!#REF!</definedName>
    <definedName name="VAS008_F_GeriamojoVandensPristatymasTiesiogiaiVandentiekioIrNuoteku">!#REF!</definedName>
    <definedName name="VAS008_F_GeriamojoVandensRuosimasBendrosiosIsViso">!#REF!</definedName>
    <definedName name="VAS008_F_GeriamojoVandensRuosimasBendrosiosProcKiti">!#REF!</definedName>
    <definedName name="VAS008_F_GeriamojoVandensRuosimasBendrosiosProcMasinos">!#REF!</definedName>
    <definedName name="VAS008_F_GeriamojoVandensRuosimasBendrosiosProcNematerialus">!#REF!</definedName>
    <definedName name="VAS008_F_GeriamojoVandensRuosimasBendrosiosProcPastatai">!#REF!</definedName>
    <definedName name="VAS008_F_GeriamojoVandensRuosimasBendrosiosProcStatiniai">!#REF!</definedName>
    <definedName name="VAS008_F_GeriamojoVandensRuosimasBendrosiosProcTransporto">!#REF!</definedName>
    <definedName name="VAS008_F_GeriamojoVandensRuosimasBendrosiosProcZeme">!#REF!</definedName>
    <definedName name="VAS008_F_GeriamojoVandensRuosimasBendrosiosTukstLtKiti">!#REF!</definedName>
    <definedName name="VAS008_F_GeriamojoVandensRuosimasBendrosiosTukstLtMasinos">!#REF!</definedName>
    <definedName name="VAS008_F_GeriamojoVandensRuosimasBendrosiosTukstLtNematerialus">!#REF!</definedName>
    <definedName name="VAS008_F_GeriamojoVandensRuosimasBendrosiosTukstLtPastatai">!#REF!</definedName>
    <definedName name="VAS008_F_GeriamojoVandensRuosimasBendrosiosTukstLtStatiniai">!#REF!</definedName>
    <definedName name="VAS008_F_GeriamojoVandensRuosimasBendrosiosTukstLtTransporto">!#REF!</definedName>
    <definedName name="VAS008_F_GeriamojoVandensRuosimasBendrosiosTukstLtZeme">!#REF!</definedName>
    <definedName name="VAS008_F_GeriamojoVandensRuosimasNetiesioginesIsViso">!#REF!</definedName>
    <definedName name="VAS008_F_GeriamojoVandensRuosimasNetiesioginesProcKiti">!#REF!</definedName>
    <definedName name="VAS008_F_GeriamojoVandensRuosimasNetiesioginesProcMasinos">!#REF!</definedName>
    <definedName name="VAS008_F_GeriamojoVandensRuosimasNetiesioginesProcNematerialus">!#REF!</definedName>
    <definedName name="VAS008_F_GeriamojoVandensRuosimasNetiesioginesProcPastatai">!#REF!</definedName>
    <definedName name="VAS008_F_GeriamojoVandensRuosimasNetiesioginesProcStatiniai">!#REF!</definedName>
    <definedName name="VAS008_F_GeriamojoVandensRuosimasNetiesioginesProcTransporto">!#REF!</definedName>
    <definedName name="VAS008_F_GeriamojoVandensRuosimasNetiesioginesProcZeme">!#REF!</definedName>
    <definedName name="VAS008_F_GeriamojoVandensRuosimasNetiesioginesTukstLtKiti">!#REF!</definedName>
    <definedName name="VAS008_F_GeriamojoVandensRuosimasNetiesioginesTukstLtMasinos">!#REF!</definedName>
    <definedName name="VAS008_F_GeriamojoVandensRuosimasNetiesioginesTukstLtNematerialus">!#REF!</definedName>
    <definedName name="VAS008_F_GeriamojoVandensRuosimasNetiesioginesTukstLtPastatai">!#REF!</definedName>
    <definedName name="VAS008_F_GeriamojoVandensRuosimasNetiesioginesTukstLtStatiniai">!#REF!</definedName>
    <definedName name="VAS008_F_GeriamojoVandensRuosimasNetiesioginesTukstLtTransporto">!#REF!</definedName>
    <definedName name="VAS008_F_GeriamojoVandensRuosimasNetiesioginesTukstLtZeme">!#REF!</definedName>
    <definedName name="VAS008_F_GeriamojoVandensRuosimasPriskirtaIsViso">!#REF!</definedName>
    <definedName name="VAS008_F_GeriamojoVandensRuosimasPriskirtaTukstLtKiti">!#REF!</definedName>
    <definedName name="VAS008_F_GeriamojoVandensRuosimasPriskirtaTukstLtMasinos">!#REF!</definedName>
    <definedName name="VAS008_F_GeriamojoVandensRuosimasPriskirtaTukstLtNematerialus">!#REF!</definedName>
    <definedName name="VAS008_F_GeriamojoVandensRuosimasPriskirtaTukstLtPastatai">!#REF!</definedName>
    <definedName name="VAS008_F_GeriamojoVandensRuosimasPriskirtaTukstLtStatiniai">!#REF!</definedName>
    <definedName name="VAS008_F_GeriamojoVandensRuosimasPriskirtaTukstLtTransporto">!#REF!</definedName>
    <definedName name="VAS008_F_GeriamojoVandensRuosimasPriskirtaTukstLtZeme">!#REF!</definedName>
    <definedName name="VAS008_F_GeriamojoVandensRuosimasTiesiogiaiIsViso">!#REF!</definedName>
    <definedName name="VAS008_F_GeriamojoVandensRuosimasTiesiogiaiTukstLtKiti">!#REF!</definedName>
    <definedName name="VAS008_F_GeriamojoVandensRuosimasTiesiogiaiTukstLtMasinos">!#REF!</definedName>
    <definedName name="VAS008_F_GeriamojoVandensRuosimasTiesiogiaiTukstLtNematerialus">!#REF!</definedName>
    <definedName name="VAS008_F_GeriamojoVandensRuosimasTiesiogiaiTukstLtPastatai">!#REF!</definedName>
    <definedName name="VAS008_F_GeriamojoVandensRuosimasTiesiogiaiTukstLtStatiniai">!#REF!</definedName>
    <definedName name="VAS008_F_GeriamojoVandensRuosimasTiesiogiaiTukstLtTransporto">!#REF!</definedName>
    <definedName name="VAS008_F_GeriamojoVandensRuosimasTiesiogiaiTukstLtZeme">!#REF!</definedName>
    <definedName name="VAS008_F_IlgalaikioTurtoTiesiogiaiIsViso">!#REF!</definedName>
    <definedName name="VAS008_F_IlgalaikioTurtoTiesiogiaiTukstLtKiti">!#REF!</definedName>
    <definedName name="VAS008_F_IlgalaikioTurtoTiesiogiaiTukstLtMasinos">!#REF!</definedName>
    <definedName name="VAS008_F_IlgalaikioTurtoTiesiogiaiTukstLtNematerialus">!#REF!</definedName>
    <definedName name="VAS008_F_IlgalaikioTurtoTiesiogiaiTukstLtPastatai">!#REF!</definedName>
    <definedName name="VAS008_F_IlgalaikioTurtoTiesiogiaiTukstLtStatiniai">!#REF!</definedName>
    <definedName name="VAS008_F_IlgalaikioTurtoTiesiogiaiTukstLtTransporto">!#REF!</definedName>
    <definedName name="VAS008_F_IlgalaikioTurtoTiesiogiaiTukstLtZeme">!#REF!</definedName>
    <definedName name="VAS008_F_IlgalaikioTurtoTiesiogiaiVandentiekioIrNuoteku">!#REF!</definedName>
    <definedName name="VAS008_F_KitaNereguliuojamaVeiklaBendrosiosIsViso">!#REF!</definedName>
    <definedName name="VAS008_F_KitaNereguliuojamaVeiklaBendrosiosProcKiti">!#REF!</definedName>
    <definedName name="VAS008_F_KitaNereguliuojamaVeiklaBendrosiosProcMasinos">!#REF!</definedName>
    <definedName name="VAS008_F_KitaNereguliuojamaVeiklaBendrosiosProcNematerialus">!#REF!</definedName>
    <definedName name="VAS008_F_KitaNereguliuojamaVeiklaBendrosiosProcPastatai">!#REF!</definedName>
    <definedName name="VAS008_F_KitaNereguliuojamaVeiklaBendrosiosProcStatiniai">!#REF!</definedName>
    <definedName name="VAS008_F_KitaNereguliuojamaVeiklaBendrosiosProcTransporto">!#REF!</definedName>
    <definedName name="VAS008_F_KitaNereguliuojamaVeiklaBendrosiosProcZeme">!#REF!</definedName>
    <definedName name="VAS008_F_KitaNereguliuojamaVeiklaBendrosiosTukstLtKiti">!#REF!</definedName>
    <definedName name="VAS008_F_KitaNereguliuojamaVeiklaBendrosiosTukstLtMasinos">!#REF!</definedName>
    <definedName name="VAS008_F_KitaNereguliuojamaVeiklaBendrosiosTukstLtNematerialus">!#REF!</definedName>
    <definedName name="VAS008_F_KitaNereguliuojamaVeiklaBendrosiosTukstLtPastatai">!#REF!</definedName>
    <definedName name="VAS008_F_KitaNereguliuojamaVeiklaBendrosiosTukstLtStatiniai">!#REF!</definedName>
    <definedName name="VAS008_F_KitaNereguliuojamaVeiklaBendrosiosTukstLtTransporto">!#REF!</definedName>
    <definedName name="VAS008_F_KitaNereguliuojamaVeiklaBendrosiosTukstLtZeme">!#REF!</definedName>
    <definedName name="VAS008_F_KitaNereguliuojamaVeiklaNetiesioginesIsViso">!#REF!</definedName>
    <definedName name="VAS008_F_KitaNereguliuojamaVeiklaNetiesioginesProcKiti">!#REF!</definedName>
    <definedName name="VAS008_F_KitaNereguliuojamaVeiklaNetiesioginesProcMasinos">!#REF!</definedName>
    <definedName name="VAS008_F_KitaNereguliuojamaVeiklaNetiesioginesProcNematerialus">!#REF!</definedName>
    <definedName name="VAS008_F_KitaNereguliuojamaVeiklaNetiesioginesProcPastatai">!#REF!</definedName>
    <definedName name="VAS008_F_KitaNereguliuojamaVeiklaNetiesioginesProcStatiniai">!#REF!</definedName>
    <definedName name="VAS008_F_KitaNereguliuojamaVeiklaNetiesioginesProcTransporto">!#REF!</definedName>
    <definedName name="VAS008_F_KitaNereguliuojamaVeiklaNetiesioginesProcZeme">!#REF!</definedName>
    <definedName name="VAS008_F_KitaNereguliuojamaVeiklaNetiesioginesTukstLtKiti">!#REF!</definedName>
    <definedName name="VAS008_F_KitaNereguliuojamaVeiklaNetiesioginesTukstLtMasinos">!#REF!</definedName>
    <definedName name="VAS008_F_KitaNereguliuojamaVeiklaNetiesioginesTukstLtNematerialus">!#REF!</definedName>
    <definedName name="VAS008_F_KitaNereguliuojamaVeiklaNetiesioginesTukstLtPastatai">!#REF!</definedName>
    <definedName name="VAS008_F_KitaNereguliuojamaVeiklaNetiesioginesTukstLtStatiniai">!#REF!</definedName>
    <definedName name="VAS008_F_KitaNereguliuojamaVeiklaNetiesioginesTukstLtTransporto">!#REF!</definedName>
    <definedName name="VAS008_F_KitaNereguliuojamaVeiklaNetiesioginesTukstLtZeme">!#REF!</definedName>
    <definedName name="VAS008_F_KitaNereguliuojamaVeiklaPriskirtaIsViso">!#REF!</definedName>
    <definedName name="VAS008_F_KitaNereguliuojamaVeiklaPriskirtaTukstLtKiti">!#REF!</definedName>
    <definedName name="VAS008_F_KitaNereguliuojamaVeiklaPriskirtaTukstLtMasinos">!#REF!</definedName>
    <definedName name="VAS008_F_KitaNereguliuojamaVeiklaPriskirtaTukstLtNematerialus">!#REF!</definedName>
    <definedName name="VAS008_F_KitaNereguliuojamaVeiklaPriskirtaTukstLtPastatai">!#REF!</definedName>
    <definedName name="VAS008_F_KitaNereguliuojamaVeiklaPriskirtaTukstLtStatiniai">!#REF!</definedName>
    <definedName name="VAS008_F_KitaNereguliuojamaVeiklaPriskirtaTukstLtTransporto">!#REF!</definedName>
    <definedName name="VAS008_F_KitaNereguliuojamaVeiklaPriskirtaTukstLtZeme">!#REF!</definedName>
    <definedName name="VAS008_F_KitaNereguliuojamaVeiklaPriskirtaVandentiekioIrNuoteku">!#REF!</definedName>
    <definedName name="VAS008_F_KitaNereguliuojamaVeiklaTiesiogiaiIsViso">!#REF!</definedName>
    <definedName name="VAS008_F_KitaNereguliuojamaVeiklaTiesiogiaiTukstLtKiti">!#REF!</definedName>
    <definedName name="VAS008_F_KitaNereguliuojamaVeiklaTiesiogiaiTukstLtMasinos">!#REF!</definedName>
    <definedName name="VAS008_F_KitaNereguliuojamaVeiklaTiesiogiaiTukstLtNematerialus">!#REF!</definedName>
    <definedName name="VAS008_F_KitaNereguliuojamaVeiklaTiesiogiaiTukstLtPastatai">!#REF!</definedName>
    <definedName name="VAS008_F_KitaNereguliuojamaVeiklaTiesiogiaiTukstLtStatiniai">!#REF!</definedName>
    <definedName name="VAS008_F_KitaNereguliuojamaVeiklaTiesiogiaiTukstLtTransporto">!#REF!</definedName>
    <definedName name="VAS008_F_KitaNereguliuojamaVeiklaTiesiogiaiTukstLtZeme">!#REF!</definedName>
    <definedName name="VAS008_F_KitaNereguliuojamaVeiklaTiesiogiaiVandentiekioIrNuoteku">!#REF!</definedName>
    <definedName name="VAS008_F_KitaReguliuojamaVeiklaBendrosiosIsViso">!#REF!</definedName>
    <definedName name="VAS008_F_KitaReguliuojamaVeiklaBendrosiosProcKiti">!#REF!</definedName>
    <definedName name="VAS008_F_KitaReguliuojamaVeiklaBendrosiosProcMasinos">!#REF!</definedName>
    <definedName name="VAS008_F_KitaReguliuojamaVeiklaBendrosiosProcNematerialus">!#REF!</definedName>
    <definedName name="VAS008_F_KitaReguliuojamaVeiklaBendrosiosProcPastatai">!#REF!</definedName>
    <definedName name="VAS008_F_KitaReguliuojamaVeiklaBendrosiosProcStatiniai">!#REF!</definedName>
    <definedName name="VAS008_F_KitaReguliuojamaVeiklaBendrosiosProcTransporto">!#REF!</definedName>
    <definedName name="VAS008_F_KitaReguliuojamaVeiklaBendrosiosProcZeme">!#REF!</definedName>
    <definedName name="VAS008_F_KitaReguliuojamaVeiklaBendrosiosTukstLtKiti">!#REF!</definedName>
    <definedName name="VAS008_F_KitaReguliuojamaVeiklaBendrosiosTukstLtMasinos">!#REF!</definedName>
    <definedName name="VAS008_F_KitaReguliuojamaVeiklaBendrosiosTukstLtNematerialus">!#REF!</definedName>
    <definedName name="VAS008_F_KitaReguliuojamaVeiklaBendrosiosTukstLtPastatai">!#REF!</definedName>
    <definedName name="VAS008_F_KitaReguliuojamaVeiklaBendrosiosTukstLtStatiniai">!#REF!</definedName>
    <definedName name="VAS008_F_KitaReguliuojamaVeiklaBendrosiosTukstLtTransporto">!#REF!</definedName>
    <definedName name="VAS008_F_KitaReguliuojamaVeiklaBendrosiosTukstLtZeme">!#REF!</definedName>
    <definedName name="VAS008_F_KitaReguliuojamaVeiklaNetiesioginesIsViso">!#REF!</definedName>
    <definedName name="VAS008_F_KitaReguliuojamaVeiklaNetiesioginesProcKiti">!#REF!</definedName>
    <definedName name="VAS008_F_KitaReguliuojamaVeiklaNetiesioginesProcMasinos">!#REF!</definedName>
    <definedName name="VAS008_F_KitaReguliuojamaVeiklaNetiesioginesProcNematerialus">!#REF!</definedName>
    <definedName name="VAS008_F_KitaReguliuojamaVeiklaNetiesioginesProcPastatai">!#REF!</definedName>
    <definedName name="VAS008_F_KitaReguliuojamaVeiklaNetiesioginesProcStatiniai">!#REF!</definedName>
    <definedName name="VAS008_F_KitaReguliuojamaVeiklaNetiesioginesProcTransporto">!#REF!</definedName>
    <definedName name="VAS008_F_KitaReguliuojamaVeiklaNetiesioginesProcZeme">!#REF!</definedName>
    <definedName name="VAS008_F_KitaReguliuojamaVeiklaNetiesioginesTukstLtKiti">!#REF!</definedName>
    <definedName name="VAS008_F_KitaReguliuojamaVeiklaNetiesioginesTukstLtMasinos">!#REF!</definedName>
    <definedName name="VAS008_F_KitaReguliuojamaVeiklaNetiesioginesTukstLtNematerialus">!#REF!</definedName>
    <definedName name="VAS008_F_KitaReguliuojamaVeiklaNetiesioginesTukstLtPastatai">!#REF!</definedName>
    <definedName name="VAS008_F_KitaReguliuojamaVeiklaNetiesioginesTukstLtStatiniai">!#REF!</definedName>
    <definedName name="VAS008_F_KitaReguliuojamaVeiklaNetiesioginesTukstLtTransporto">!#REF!</definedName>
    <definedName name="VAS008_F_KitaReguliuojamaVeiklaNetiesioginesTukstLtZeme">!#REF!</definedName>
    <definedName name="VAS008_F_KitaReguliuojamaVeiklaPriskirtaIsViso">!#REF!</definedName>
    <definedName name="VAS008_F_KitaReguliuojamaVeiklaPriskirtaTukstLtKiti">!#REF!</definedName>
    <definedName name="VAS008_F_KitaReguliuojamaVeiklaPriskirtaTukstLtMasinos">!#REF!</definedName>
    <definedName name="VAS008_F_KitaReguliuojamaVeiklaPriskirtaTukstLtNematerialus">!#REF!</definedName>
    <definedName name="VAS008_F_KitaReguliuojamaVeiklaPriskirtaTukstLtPastatai">!#REF!</definedName>
    <definedName name="VAS008_F_KitaReguliuojamaVeiklaPriskirtaTukstLtStatiniai">!#REF!</definedName>
    <definedName name="VAS008_F_KitaReguliuojamaVeiklaPriskirtaTukstLtTransporto">!#REF!</definedName>
    <definedName name="VAS008_F_KitaReguliuojamaVeiklaPriskirtaTukstLtZeme">!#REF!</definedName>
    <definedName name="VAS008_F_KitaReguliuojamaVeiklaPriskirtaVandentiekioIrNuoteku">!#REF!</definedName>
    <definedName name="VAS008_F_KitaReguliuojamaVeiklaTiesiogiaiIsViso">!#REF!</definedName>
    <definedName name="VAS008_F_KitaReguliuojamaVeiklaTiesiogiaiTukstLtKiti">!#REF!</definedName>
    <definedName name="VAS008_F_KitaReguliuojamaVeiklaTiesiogiaiTukstLtMasinos">!#REF!</definedName>
    <definedName name="VAS008_F_KitaReguliuojamaVeiklaTiesiogiaiTukstLtNematerialus">!#REF!</definedName>
    <definedName name="VAS008_F_KitaReguliuojamaVeiklaTiesiogiaiTukstLtPastatai">!#REF!</definedName>
    <definedName name="VAS008_F_KitaReguliuojamaVeiklaTiesiogiaiTukstLtStatiniai">!#REF!</definedName>
    <definedName name="VAS008_F_KitaReguliuojamaVeiklaTiesiogiaiTukstLtTransporto">!#REF!</definedName>
    <definedName name="VAS008_F_KitaReguliuojamaVeiklaTiesiogiaiTukstLtZeme">!#REF!</definedName>
    <definedName name="VAS008_F_KitaReguliuojamaVeiklaTiesiogiaiVandentiekioIrNuoteku">!#REF!</definedName>
    <definedName name="VAS008_F_KriterijausPavadinimasProcKiti">!#REF!</definedName>
    <definedName name="VAS008_F_KriterijausPavadinimasProcMasinos">!#REF!</definedName>
    <definedName name="VAS008_F_KriterijausPavadinimasProcNematerialus">!#REF!</definedName>
    <definedName name="VAS008_F_KriterijausPavadinimasProcPastatai">!#REF!</definedName>
    <definedName name="VAS008_F_KriterijausPavadinimasProcStatiniai">!#REF!</definedName>
    <definedName name="VAS008_F_KriterijausPavadinimasProcTransporto">!#REF!</definedName>
    <definedName name="VAS008_F_KriterijausPavadinimasProcZeme">!#REF!</definedName>
    <definedName name="VAS008_F_NereguliuojamamIlgalaikiamTurtuiBendrosiosIsViso">!#REF!</definedName>
    <definedName name="VAS008_F_NereguliuojamamIlgalaikiamTurtuiBendrosiosProcKiti">!#REF!</definedName>
    <definedName name="VAS008_F_NereguliuojamamIlgalaikiamTurtuiBendrosiosProcMasinos">!#REF!</definedName>
    <definedName name="VAS008_F_NereguliuojamamIlgalaikiamTurtuiBendrosiosProcNematerialus">!#REF!</definedName>
    <definedName name="VAS008_F_NereguliuojamamIlgalaikiamTurtuiBendrosiosProcPastatai">!#REF!</definedName>
    <definedName name="VAS008_F_NereguliuojamamIlgalaikiamTurtuiBendrosiosProcStatiniai">!#REF!</definedName>
    <definedName name="VAS008_F_NereguliuojamamIlgalaikiamTurtuiBendrosiosProcTransporto">!#REF!</definedName>
    <definedName name="VAS008_F_NereguliuojamamIlgalaikiamTurtuiBendrosiosProcZeme">!#REF!</definedName>
    <definedName name="VAS008_F_NereguliuojamamIlgalaikiamTurtuiBendrosiosTukstLtKiti">!#REF!</definedName>
    <definedName name="VAS008_F_NereguliuojamamIlgalaikiamTurtuiBendrosiosTukstLtMasinos">!#REF!</definedName>
    <definedName name="VAS008_F_NereguliuojamamIlgalaikiamTurtuiBendrosiosTukstLtNematerialus">!#REF!</definedName>
    <definedName name="VAS008_F_NereguliuojamamIlgalaikiamTurtuiBendrosiosTukstLtPastatai">!#REF!</definedName>
    <definedName name="VAS008_F_NereguliuojamamIlgalaikiamTurtuiBendrosiosTukstLtStatiniai">!#REF!</definedName>
    <definedName name="VAS008_F_NereguliuojamamIlgalaikiamTurtuiBendrosiosTukstLtTransporto">!#REF!</definedName>
    <definedName name="VAS008_F_NereguliuojamamIlgalaikiamTurtuiBendrosiosTukstLtZeme">!#REF!</definedName>
    <definedName name="VAS008_F_NereguliuojamamIlgalaikiamTurtuiNetiesioginesIsViso">!#REF!</definedName>
    <definedName name="VAS008_F_NereguliuojamamIlgalaikiamTurtuiNetiesioginesProcKiti">!#REF!</definedName>
    <definedName name="VAS008_F_NereguliuojamamIlgalaikiamTurtuiNetiesioginesProcMasinos">!#REF!</definedName>
    <definedName name="VAS008_F_NereguliuojamamIlgalaikiamTurtuiNetiesioginesProcNematerialus">!#REF!</definedName>
    <definedName name="VAS008_F_NereguliuojamamIlgalaikiamTurtuiNetiesioginesProcPastatai">!#REF!</definedName>
    <definedName name="VAS008_F_NereguliuojamamIlgalaikiamTurtuiNetiesioginesProcStatiniai">!#REF!</definedName>
    <definedName name="VAS008_F_NereguliuojamamIlgalaikiamTurtuiNetiesioginesProcTransporto">!#REF!</definedName>
    <definedName name="VAS008_F_NereguliuojamamIlgalaikiamTurtuiNetiesioginesProcZeme">!#REF!</definedName>
    <definedName name="VAS008_F_NereguliuojamamIlgalaikiamTurtuiNetiesioginesTukstLtKiti">!#REF!</definedName>
    <definedName name="VAS008_F_NereguliuojamamIlgalaikiamTurtuiNetiesioginesTukstLtMasinos">!#REF!</definedName>
    <definedName name="VAS008_F_NereguliuojamamIlgalaikiamTurtuiNetiesioginesTukstLtNematerialus">!#REF!</definedName>
    <definedName name="VAS008_F_NereguliuojamamIlgalaikiamTurtuiNetiesioginesTukstLtPastatai">!#REF!</definedName>
    <definedName name="VAS008_F_NereguliuojamamIlgalaikiamTurtuiNetiesioginesTukstLtStatiniai">!#REF!</definedName>
    <definedName name="VAS008_F_NereguliuojamamIlgalaikiamTurtuiNetiesioginesTukstLtTransporto">!#REF!</definedName>
    <definedName name="VAS008_F_NereguliuojamamIlgalaikiamTurtuiNetiesioginesTukstLtZeme">!#REF!</definedName>
    <definedName name="VAS008_F_NereguliuojamamIlgalaikiamTurtuiPriskirtaIsViso">!#REF!</definedName>
    <definedName name="VAS008_F_NereguliuojamamIlgalaikiamTurtuiPriskirtaTukstLtKiti">!#REF!</definedName>
    <definedName name="VAS008_F_NereguliuojamamIlgalaikiamTurtuiPriskirtaTukstLtMasinos">!#REF!</definedName>
    <definedName name="VAS008_F_NereguliuojamamIlgalaikiamTurtuiPriskirtaTukstLtNematerialus">!#REF!</definedName>
    <definedName name="VAS008_F_NereguliuojamamIlgalaikiamTurtuiPriskirtaTukstLtPastatai">!#REF!</definedName>
    <definedName name="VAS008_F_NereguliuojamamIlgalaikiamTurtuiPriskirtaTukstLtStatiniai">!#REF!</definedName>
    <definedName name="VAS008_F_NereguliuojamamIlgalaikiamTurtuiPriskirtaTukstLtTransporto">!#REF!</definedName>
    <definedName name="VAS008_F_NereguliuojamamIlgalaikiamTurtuiPriskirtaTukstLtZeme">!#REF!</definedName>
    <definedName name="VAS008_F_NereguliuojamamIlgalaikiamTurtuiPriskirtaVandentiekioIrNuoteku">!#REF!</definedName>
    <definedName name="VAS008_F_NereguliuojamoIlgalaikioTurtoTiesiogiaiIsViso">!#REF!</definedName>
    <definedName name="VAS008_F_NereguliuojamoIlgalaikioTurtoTiesiogiaiTukstLtKiti">!#REF!</definedName>
    <definedName name="VAS008_F_NereguliuojamoIlgalaikioTurtoTiesiogiaiTukstLtMasinos">!#REF!</definedName>
    <definedName name="VAS008_F_NereguliuojamoIlgalaikioTurtoTiesiogiaiTukstLtNematerialus">!#REF!</definedName>
    <definedName name="VAS008_F_NereguliuojamoIlgalaikioTurtoTiesiogiaiTukstLtPastatai">!#REF!</definedName>
    <definedName name="VAS008_F_NereguliuojamoIlgalaikioTurtoTiesiogiaiTukstLtStatiniai">!#REF!</definedName>
    <definedName name="VAS008_F_NereguliuojamoIlgalaikioTurtoTiesiogiaiTukstLtTransporto">!#REF!</definedName>
    <definedName name="VAS008_F_NereguliuojamoIlgalaikioTurtoTiesiogiaiTukstLtZeme">!#REF!</definedName>
    <definedName name="VAS008_F_NereguliuojamoIlgalaikioTurtoTiesiogiaiVandentiekioIrNuoteku">!#REF!</definedName>
    <definedName name="VAS008_F_NetiesioginesVeiklosTurtoIsViso">!#REF!</definedName>
    <definedName name="VAS008_F_NetiesioginesVeiklosTurtoProcKiti">!#REF!</definedName>
    <definedName name="VAS008_F_NetiesioginesVeiklosTurtoProcMasinos">!#REF!</definedName>
    <definedName name="VAS008_F_NetiesioginesVeiklosTurtoProcNematerialus">!#REF!</definedName>
    <definedName name="VAS008_F_NetiesioginesVeiklosTurtoProcPastatai">!#REF!</definedName>
    <definedName name="VAS008_F_NetiesioginesVeiklosTurtoProcStatiniai">!#REF!</definedName>
    <definedName name="VAS008_F_NetiesioginesVeiklosTurtoProcTransporto">!#REF!</definedName>
    <definedName name="VAS008_F_NetiesioginesVeiklosTurtoProcZeme">!#REF!</definedName>
    <definedName name="VAS008_F_NetiesioginesVeiklosTurtoTukstLtKiti">!#REF!</definedName>
    <definedName name="VAS008_F_NetiesioginesVeiklosTurtoTukstLtMasinos">!#REF!</definedName>
    <definedName name="VAS008_F_NetiesioginesVeiklosTurtoTukstLtNematerialus">!#REF!</definedName>
    <definedName name="VAS008_F_NetiesioginesVeiklosTurtoTukstLtPastatai">!#REF!</definedName>
    <definedName name="VAS008_F_NetiesioginesVeiklosTurtoTukstLtStatiniai">!#REF!</definedName>
    <definedName name="VAS008_F_NetiesioginesVeiklosTurtoTukstLtTransporto">!#REF!</definedName>
    <definedName name="VAS008_F_NetiesioginesVeiklosTurtoTukstLtZeme">!#REF!</definedName>
    <definedName name="VAS008_F_NuotekuDumbloTvarkymasBendrosiosIsViso">!#REF!</definedName>
    <definedName name="VAS008_F_NuotekuDumbloTvarkymasBendrosiosProcKiti">!#REF!</definedName>
    <definedName name="VAS008_F_NuotekuDumbloTvarkymasBendrosiosProcMasinos">!#REF!</definedName>
    <definedName name="VAS008_F_NuotekuDumbloTvarkymasBendrosiosProcNematerialus">!#REF!</definedName>
    <definedName name="VAS008_F_NuotekuDumbloTvarkymasBendrosiosProcPastatai">!#REF!</definedName>
    <definedName name="VAS008_F_NuotekuDumbloTvarkymasBendrosiosProcStatiniai">!#REF!</definedName>
    <definedName name="VAS008_F_NuotekuDumbloTvarkymasBendrosiosProcTransporto">!#REF!</definedName>
    <definedName name="VAS008_F_NuotekuDumbloTvarkymasBendrosiosProcZeme">!#REF!</definedName>
    <definedName name="VAS008_F_NuotekuDumbloTvarkymasBendrosiosTukstLtKiti">!#REF!</definedName>
    <definedName name="VAS008_F_NuotekuDumbloTvarkymasBendrosiosTukstLtMasinos">!#REF!</definedName>
    <definedName name="VAS008_F_NuotekuDumbloTvarkymasBendrosiosTukstLtNematerialus">!#REF!</definedName>
    <definedName name="VAS008_F_NuotekuDumbloTvarkymasBendrosiosTukstLtPastatai">!#REF!</definedName>
    <definedName name="VAS008_F_NuotekuDumbloTvarkymasBendrosiosTukstLtStatiniai">!#REF!</definedName>
    <definedName name="VAS008_F_NuotekuDumbloTvarkymasBendrosiosTukstLtTransporto">!#REF!</definedName>
    <definedName name="VAS008_F_NuotekuDumbloTvarkymasBendrosiosTukstLtZeme">!#REF!</definedName>
    <definedName name="VAS008_F_NuotekuDumbloTvarkymasNetiesioginesIsViso">!#REF!</definedName>
    <definedName name="VAS008_F_NuotekuDumbloTvarkymasNetiesioginesProcKiti">!#REF!</definedName>
    <definedName name="VAS008_F_NuotekuDumbloTvarkymasNetiesioginesProcMasinos">!#REF!</definedName>
    <definedName name="VAS008_F_NuotekuDumbloTvarkymasNetiesioginesProcNematerialus">!#REF!</definedName>
    <definedName name="VAS008_F_NuotekuDumbloTvarkymasNetiesioginesProcPastatai">!#REF!</definedName>
    <definedName name="VAS008_F_NuotekuDumbloTvarkymasNetiesioginesProcStatiniai">!#REF!</definedName>
    <definedName name="VAS008_F_NuotekuDumbloTvarkymasNetiesioginesProcTransporto">!#REF!</definedName>
    <definedName name="VAS008_F_NuotekuDumbloTvarkymasNetiesioginesProcZeme">!#REF!</definedName>
    <definedName name="VAS008_F_NuotekuDumbloTvarkymasNetiesioginesTukstLtKiti">!#REF!</definedName>
    <definedName name="VAS008_F_NuotekuDumbloTvarkymasNetiesioginesTukstLtMasinos">!#REF!</definedName>
    <definedName name="VAS008_F_NuotekuDumbloTvarkymasNetiesioginesTukstLtNematerialus">!#REF!</definedName>
    <definedName name="VAS008_F_NuotekuDumbloTvarkymasNetiesioginesTukstLtPastatai">!#REF!</definedName>
    <definedName name="VAS008_F_NuotekuDumbloTvarkymasNetiesioginesTukstLtStatiniai">!#REF!</definedName>
    <definedName name="VAS008_F_NuotekuDumbloTvarkymasNetiesioginesTukstLtTransporto">!#REF!</definedName>
    <definedName name="VAS008_F_NuotekuDumbloTvarkymasNetiesioginesTukstLtZeme">!#REF!</definedName>
    <definedName name="VAS008_F_NuotekuDumbloTvarkymasPriskirtaIsViso">!#REF!</definedName>
    <definedName name="VAS008_F_NuotekuDumbloTvarkymasPriskirtaTukstLtKiti">!#REF!</definedName>
    <definedName name="VAS008_F_NuotekuDumbloTvarkymasPriskirtaTukstLtMasinos">!#REF!</definedName>
    <definedName name="VAS008_F_NuotekuDumbloTvarkymasPriskirtaTukstLtNematerialus">!#REF!</definedName>
    <definedName name="VAS008_F_NuotekuDumbloTvarkymasPriskirtaTukstLtPastatai">!#REF!</definedName>
    <definedName name="VAS008_F_NuotekuDumbloTvarkymasPriskirtaTukstLtStatiniai">!#REF!</definedName>
    <definedName name="VAS008_F_NuotekuDumbloTvarkymasPriskirtaTukstLtTransporto">!#REF!</definedName>
    <definedName name="VAS008_F_NuotekuDumbloTvarkymasPriskirtaTukstLtZeme">!#REF!</definedName>
    <definedName name="VAS008_F_NuotekuDumbloTvarkymasTiesiogiaiIsViso">!#REF!</definedName>
    <definedName name="VAS008_F_NuotekuDumbloTvarkymasTiesiogiaiTukstLtKiti">!#REF!</definedName>
    <definedName name="VAS008_F_NuotekuDumbloTvarkymasTiesiogiaiTukstLtMasinos">!#REF!</definedName>
    <definedName name="VAS008_F_NuotekuDumbloTvarkymasTiesiogiaiTukstLtNematerialus">!#REF!</definedName>
    <definedName name="VAS008_F_NuotekuDumbloTvarkymasTiesiogiaiTukstLtPastatai">!#REF!</definedName>
    <definedName name="VAS008_F_NuotekuDumbloTvarkymasTiesiogiaiTukstLtStatiniai">!#REF!</definedName>
    <definedName name="VAS008_F_NuotekuDumbloTvarkymasTiesiogiaiTukstLtTransporto">!#REF!</definedName>
    <definedName name="VAS008_F_NuotekuDumbloTvarkymasTiesiogiaiTukstLtZeme">!#REF!</definedName>
    <definedName name="VAS008_F_NuotekuSurinkimasBendrosiosIsViso">!#REF!</definedName>
    <definedName name="VAS008_F_NuotekuSurinkimasBendrosiosProcKiti">!#REF!</definedName>
    <definedName name="VAS008_F_NuotekuSurinkimasBendrosiosProcMasinos">!#REF!</definedName>
    <definedName name="VAS008_F_NuotekuSurinkimasBendrosiosProcNematerialus">!#REF!</definedName>
    <definedName name="VAS008_F_NuotekuSurinkimasBendrosiosProcPastatai">!#REF!</definedName>
    <definedName name="VAS008_F_NuotekuSurinkimasBendrosiosProcStatiniai">!#REF!</definedName>
    <definedName name="VAS008_F_NuotekuSurinkimasBendrosiosProcTransporto">!#REF!</definedName>
    <definedName name="VAS008_F_NuotekuSurinkimasBendrosiosProcZeme">!#REF!</definedName>
    <definedName name="VAS008_F_NuotekuSurinkimasBendrosiosTukstLtKiti">!#REF!</definedName>
    <definedName name="VAS008_F_NuotekuSurinkimasBendrosiosTukstLtMasinos">!#REF!</definedName>
    <definedName name="VAS008_F_NuotekuSurinkimasBendrosiosTukstLtNematerialus">!#REF!</definedName>
    <definedName name="VAS008_F_NuotekuSurinkimasBendrosiosTukstLtPastatai">!#REF!</definedName>
    <definedName name="VAS008_F_NuotekuSurinkimasBendrosiosTukstLtStatiniai">!#REF!</definedName>
    <definedName name="VAS008_F_NuotekuSurinkimasBendrosiosTukstLtTransporto">!#REF!</definedName>
    <definedName name="VAS008_F_NuotekuSurinkimasBendrosiosTukstLtZeme">!#REF!</definedName>
    <definedName name="VAS008_F_NuotekuSurinkimasNetiesioginesIsViso">!#REF!</definedName>
    <definedName name="VAS008_F_NuotekuSurinkimasNetiesioginesProcKiti">!#REF!</definedName>
    <definedName name="VAS008_F_NuotekuSurinkimasNetiesioginesProcMasinos">!#REF!</definedName>
    <definedName name="VAS008_F_NuotekuSurinkimasNetiesioginesProcNematerialus">!#REF!</definedName>
    <definedName name="VAS008_F_NuotekuSurinkimasNetiesioginesProcPastatai">!#REF!</definedName>
    <definedName name="VAS008_F_NuotekuSurinkimasNetiesioginesProcStatiniai">!#REF!</definedName>
    <definedName name="VAS008_F_NuotekuSurinkimasNetiesioginesProcTransporto">!#REF!</definedName>
    <definedName name="VAS008_F_NuotekuSurinkimasNetiesioginesProcZeme">!#REF!</definedName>
    <definedName name="VAS008_F_NuotekuSurinkimasNetiesioginesTukstLtKiti">!#REF!</definedName>
    <definedName name="VAS008_F_NuotekuSurinkimasNetiesioginesTukstLtMasinos">!#REF!</definedName>
    <definedName name="VAS008_F_NuotekuSurinkimasNetiesioginesTukstLtNematerialus">!#REF!</definedName>
    <definedName name="VAS008_F_NuotekuSurinkimasNetiesioginesTukstLtPastatai">!#REF!</definedName>
    <definedName name="VAS008_F_NuotekuSurinkimasNetiesioginesTukstLtStatiniai">!#REF!</definedName>
    <definedName name="VAS008_F_NuotekuSurinkimasNetiesioginesTukstLtTransporto">!#REF!</definedName>
    <definedName name="VAS008_F_NuotekuSurinkimasNetiesioginesTukstLtZeme">!#REF!</definedName>
    <definedName name="VAS008_F_NuotekuSurinkimasPriskirtaIsViso">!#REF!</definedName>
    <definedName name="VAS008_F_NuotekuSurinkimasPriskirtaTukstLtKiti">!#REF!</definedName>
    <definedName name="VAS008_F_NuotekuSurinkimasPriskirtaTukstLtMasinos">!#REF!</definedName>
    <definedName name="VAS008_F_NuotekuSurinkimasPriskirtaTukstLtNematerialus">!#REF!</definedName>
    <definedName name="VAS008_F_NuotekuSurinkimasPriskirtaTukstLtPastatai">!#REF!</definedName>
    <definedName name="VAS008_F_NuotekuSurinkimasPriskirtaTukstLtStatiniai">!#REF!</definedName>
    <definedName name="VAS008_F_NuotekuSurinkimasPriskirtaTukstLtTransporto">!#REF!</definedName>
    <definedName name="VAS008_F_NuotekuSurinkimasPriskirtaTukstLtZeme">!#REF!</definedName>
    <definedName name="VAS008_F_NuotekuSurinkimasPriskirtaVandentiekioIrNuoteku">!#REF!</definedName>
    <definedName name="VAS008_F_NuotekuSurinkimasTiesiogiaiIsViso">!#REF!</definedName>
    <definedName name="VAS008_F_NuotekuSurinkimasTiesiogiaiTukstLtKiti">!#REF!</definedName>
    <definedName name="VAS008_F_NuotekuSurinkimasTiesiogiaiTukstLtMasinos">!#REF!</definedName>
    <definedName name="VAS008_F_NuotekuSurinkimasTiesiogiaiTukstLtNematerialus">!#REF!</definedName>
    <definedName name="VAS008_F_NuotekuSurinkimasTiesiogiaiTukstLtPastatai">!#REF!</definedName>
    <definedName name="VAS008_F_NuotekuSurinkimasTiesiogiaiTukstLtStatiniai">!#REF!</definedName>
    <definedName name="VAS008_F_NuotekuSurinkimasTiesiogiaiTukstLtTransporto">!#REF!</definedName>
    <definedName name="VAS008_F_NuotekuSurinkimasTiesiogiaiTukstLtZeme">!#REF!</definedName>
    <definedName name="VAS008_F_NuotekuSurinkimasTiesiogiaiVandentiekioIrNuoteku">!#REF!</definedName>
    <definedName name="VAS008_F_NuotekuTransportavimasMobiliosiomisBendrosiosIsViso">!#REF!</definedName>
    <definedName name="VAS008_F_NuotekuTransportavimasMobiliosiomisBendrosiosProcKiti">!#REF!</definedName>
    <definedName name="VAS008_F_NuotekuTransportavimasMobiliosiomisBendrosiosProcMasinos">!#REF!</definedName>
    <definedName name="VAS008_F_NuotekuTransportavimasMobiliosiomisBendrosiosProcNematerialus">!#REF!</definedName>
    <definedName name="VAS008_F_NuotekuTransportavimasMobiliosiomisBendrosiosProcPastatai">!#REF!</definedName>
    <definedName name="VAS008_F_NuotekuTransportavimasMobiliosiomisBendrosiosProcStatiniai">!#REF!</definedName>
    <definedName name="VAS008_F_NuotekuTransportavimasMobiliosiomisBendrosiosProcTransporto">!#REF!</definedName>
    <definedName name="VAS008_F_NuotekuTransportavimasMobiliosiomisBendrosiosProcZeme">!#REF!</definedName>
    <definedName name="VAS008_F_NuotekuTransportavimasMobiliosiomisBendrosiosTukstLtKiti">!#REF!</definedName>
    <definedName name="VAS008_F_NuotekuTransportavimasMobiliosiomisBendrosiosTukstLtMasinos">!#REF!</definedName>
    <definedName name="VAS008_F_NuotekuTransportavimasMobiliosiomisBendrosiosTukstLtNematerialus">!#REF!</definedName>
    <definedName name="VAS008_F_NuotekuTransportavimasMobiliosiomisBendrosiosTukstLtPastatai">!#REF!</definedName>
    <definedName name="VAS008_F_NuotekuTransportavimasMobiliosiomisBendrosiosTukstLtStatiniai">!#REF!</definedName>
    <definedName name="VAS008_F_NuotekuTransportavimasMobiliosiomisBendrosiosTukstLtTransporto">!#REF!</definedName>
    <definedName name="VAS008_F_NuotekuTransportavimasMobiliosiomisBendrosiosTukstLtZeme">!#REF!</definedName>
    <definedName name="VAS008_F_NuotekuTransportavimasMobiliosiomisNetiesioginesIsViso">!#REF!</definedName>
    <definedName name="VAS008_F_NuotekuTransportavimasMobiliosiomisNetiesioginesProcKiti">!#REF!</definedName>
    <definedName name="VAS008_F_NuotekuTransportavimasMobiliosiomisNetiesioginesProcMasinos">!#REF!</definedName>
    <definedName name="VAS008_F_NuotekuTransportavimasMobiliosiomisNetiesioginesProcNematerialus">!#REF!</definedName>
    <definedName name="VAS008_F_NuotekuTransportavimasMobiliosiomisNetiesioginesProcPastatai">!#REF!</definedName>
    <definedName name="VAS008_F_NuotekuTransportavimasMobiliosiomisNetiesioginesProcStatiniai">!#REF!</definedName>
    <definedName name="VAS008_F_NuotekuTransportavimasMobiliosiomisNetiesioginesProcTransporto">!#REF!</definedName>
    <definedName name="VAS008_F_NuotekuTransportavimasMobiliosiomisNetiesioginesProcZeme">!#REF!</definedName>
    <definedName name="VAS008_F_NuotekuTransportavimasMobiliosiomisNetiesioginesTukstLtKiti">!#REF!</definedName>
    <definedName name="VAS008_F_NuotekuTransportavimasMobiliosiomisNetiesioginesTukstLtMasinos">!#REF!</definedName>
    <definedName name="VAS008_F_NuotekuTransportavimasMobiliosiomisNetiesioginesTukstLtNematerialus">!#REF!</definedName>
    <definedName name="VAS008_F_NuotekuTransportavimasMobiliosiomisNetiesioginesTukstLtPastatai">!#REF!</definedName>
    <definedName name="VAS008_F_NuotekuTransportavimasMobiliosiomisNetiesioginesTukstLtStatiniai">!#REF!</definedName>
    <definedName name="VAS008_F_NuotekuTransportavimasMobiliosiomisNetiesioginesTukstLtTransporto">!#REF!</definedName>
    <definedName name="VAS008_F_NuotekuTransportavimasMobiliosiomisNetiesioginesTukstLtZeme">!#REF!</definedName>
    <definedName name="VAS008_F_NuotekuTransportavimasMobiliosiomisPriskirtaIsViso">!#REF!</definedName>
    <definedName name="VAS008_F_NuotekuTransportavimasMobiliosiomisPriskirtaTukstLtKiti">!#REF!</definedName>
    <definedName name="VAS008_F_NuotekuTransportavimasMobiliosiomisPriskirtaTukstLtMasinos">!#REF!</definedName>
    <definedName name="VAS008_F_NuotekuTransportavimasMobiliosiomisPriskirtaTukstLtNematerialus">!#REF!</definedName>
    <definedName name="VAS008_F_NuotekuTransportavimasMobiliosiomisPriskirtaTukstLtPastatai">!#REF!</definedName>
    <definedName name="VAS008_F_NuotekuTransportavimasMobiliosiomisPriskirtaTukstLtStatiniai">!#REF!</definedName>
    <definedName name="VAS008_F_NuotekuTransportavimasMobiliosiomisPriskirtaTukstLtTransporto">!#REF!</definedName>
    <definedName name="VAS008_F_NuotekuTransportavimasMobiliosiomisPriskirtaTukstLtZeme">!#REF!</definedName>
    <definedName name="VAS008_F_NuotekuTransportavimasMobiliosiomisTiesiogiaiIsViso">!#REF!</definedName>
    <definedName name="VAS008_F_NuotekuTransportavimasMobiliosiomisTiesiogiaiTukstLtKiti">!#REF!</definedName>
    <definedName name="VAS008_F_NuotekuTransportavimasMobiliosiomisTiesiogiaiTukstLtMasinos">!#REF!</definedName>
    <definedName name="VAS008_F_NuotekuTransportavimasMobiliosiomisTiesiogiaiTukstLtNematerialus">!#REF!</definedName>
    <definedName name="VAS008_F_NuotekuTransportavimasMobiliosiomisTiesiogiaiTukstLtPastatai">!#REF!</definedName>
    <definedName name="VAS008_F_NuotekuTransportavimasMobiliosiomisTiesiogiaiTukstLtStatiniai">!#REF!</definedName>
    <definedName name="VAS008_F_NuotekuTransportavimasMobiliosiomisTiesiogiaiTukstLtTransporto">!#REF!</definedName>
    <definedName name="VAS008_F_NuotekuTransportavimasMobiliosiomisTiesiogiaiTukstLtZeme">!#REF!</definedName>
    <definedName name="VAS008_F_NuotekuValymasBendrosiosIsViso">!#REF!</definedName>
    <definedName name="VAS008_F_NuotekuValymasBendrosiosProcKiti">!#REF!</definedName>
    <definedName name="VAS008_F_NuotekuValymasBendrosiosProcMasinos">!#REF!</definedName>
    <definedName name="VAS008_F_NuotekuValymasBendrosiosProcNematerialus">!#REF!</definedName>
    <definedName name="VAS008_F_NuotekuValymasBendrosiosProcPastatai">!#REF!</definedName>
    <definedName name="VAS008_F_NuotekuValymasBendrosiosProcStatiniai">!#REF!</definedName>
    <definedName name="VAS008_F_NuotekuValymasBendrosiosProcTransporto">!#REF!</definedName>
    <definedName name="VAS008_F_NuotekuValymasBendrosiosProcZeme">!#REF!</definedName>
    <definedName name="VAS008_F_NuotekuValymasBendrosiosTukstLtKiti">!#REF!</definedName>
    <definedName name="VAS008_F_NuotekuValymasBendrosiosTukstLtMasinos">!#REF!</definedName>
    <definedName name="VAS008_F_NuotekuValymasBendrosiosTukstLtNematerialus">!#REF!</definedName>
    <definedName name="VAS008_F_NuotekuValymasBendrosiosTukstLtPastatai">!#REF!</definedName>
    <definedName name="VAS008_F_NuotekuValymasBendrosiosTukstLtStatiniai">!#REF!</definedName>
    <definedName name="VAS008_F_NuotekuValymasBendrosiosTukstLtTransporto">!#REF!</definedName>
    <definedName name="VAS008_F_NuotekuValymasBendrosiosTukstLtZeme">!#REF!</definedName>
    <definedName name="VAS008_F_NuotekuValymasNetiesioginesIsViso">!#REF!</definedName>
    <definedName name="VAS008_F_NuotekuValymasNetiesioginesProcKiti">!#REF!</definedName>
    <definedName name="VAS008_F_NuotekuValymasNetiesioginesProcMasinos">!#REF!</definedName>
    <definedName name="VAS008_F_NuotekuValymasNetiesioginesProcNematerialus">!#REF!</definedName>
    <definedName name="VAS008_F_NuotekuValymasNetiesioginesProcPastatai">!#REF!</definedName>
    <definedName name="VAS008_F_NuotekuValymasNetiesioginesProcStatiniai">!#REF!</definedName>
    <definedName name="VAS008_F_NuotekuValymasNetiesioginesProcTransporto">!#REF!</definedName>
    <definedName name="VAS008_F_NuotekuValymasNetiesioginesProcZeme">!#REF!</definedName>
    <definedName name="VAS008_F_NuotekuValymasNetiesioginesTukstLtKiti">!#REF!</definedName>
    <definedName name="VAS008_F_NuotekuValymasNetiesioginesTukstLtMasinos">!#REF!</definedName>
    <definedName name="VAS008_F_NuotekuValymasNetiesioginesTukstLtNematerialus">!#REF!</definedName>
    <definedName name="VAS008_F_NuotekuValymasNetiesioginesTukstLtPastatai">!#REF!</definedName>
    <definedName name="VAS008_F_NuotekuValymasNetiesioginesTukstLtStatiniai">!#REF!</definedName>
    <definedName name="VAS008_F_NuotekuValymasNetiesioginesTukstLtTransporto">!#REF!</definedName>
    <definedName name="VAS008_F_NuotekuValymasNetiesioginesTukstLtZeme">!#REF!</definedName>
    <definedName name="VAS008_F_NuotekuValymasPriskirtaIsViso">!#REF!</definedName>
    <definedName name="VAS008_F_NuotekuValymasPriskirtaTukstLtKiti">!#REF!</definedName>
    <definedName name="VAS008_F_NuotekuValymasPriskirtaTukstLtMasinos">!#REF!</definedName>
    <definedName name="VAS008_F_NuotekuValymasPriskirtaTukstLtNematerialus">!#REF!</definedName>
    <definedName name="VAS008_F_NuotekuValymasPriskirtaTukstLtPastatai">!#REF!</definedName>
    <definedName name="VAS008_F_NuotekuValymasPriskirtaTukstLtStatiniai">!#REF!</definedName>
    <definedName name="VAS008_F_NuotekuValymasPriskirtaTukstLtTransporto">!#REF!</definedName>
    <definedName name="VAS008_F_NuotekuValymasPriskirtaTukstLtZeme">!#REF!</definedName>
    <definedName name="VAS008_F_NuotekuValymasTiesiogiaiIsViso">!#REF!</definedName>
    <definedName name="VAS008_F_NuotekuValymasTiesiogiaiTukstLtKiti">!#REF!</definedName>
    <definedName name="VAS008_F_NuotekuValymasTiesiogiaiTukstLtMasinos">!#REF!</definedName>
    <definedName name="VAS008_F_NuotekuValymasTiesiogiaiTukstLtNematerialus">!#REF!</definedName>
    <definedName name="VAS008_F_NuotekuValymasTiesiogiaiTukstLtPastatai">!#REF!</definedName>
    <definedName name="VAS008_F_NuotekuValymasTiesiogiaiTukstLtStatiniai">!#REF!</definedName>
    <definedName name="VAS008_F_NuotekuValymasTiesiogiaiTukstLtTransporto">!#REF!</definedName>
    <definedName name="VAS008_F_NuotekuValymasTiesiogiaiTukstLtZeme">!#REF!</definedName>
    <definedName name="VAS008_F_PavirsiniuNuotekuTvarkymasBendrosiosIsViso">!#REF!</definedName>
    <definedName name="VAS008_F_PavirsiniuNuotekuTvarkymasBendrosiosProcKiti">!#REF!</definedName>
    <definedName name="VAS008_F_PavirsiniuNuotekuTvarkymasBendrosiosProcMasinos">!#REF!</definedName>
    <definedName name="VAS008_F_PavirsiniuNuotekuTvarkymasBendrosiosProcNematerialus">!#REF!</definedName>
    <definedName name="VAS008_F_PavirsiniuNuotekuTvarkymasBendrosiosProcPastatai">!#REF!</definedName>
    <definedName name="VAS008_F_PavirsiniuNuotekuTvarkymasBendrosiosProcStatiniai">!#REF!</definedName>
    <definedName name="VAS008_F_PavirsiniuNuotekuTvarkymasBendrosiosProcTransporto">!#REF!</definedName>
    <definedName name="VAS008_F_PavirsiniuNuotekuTvarkymasBendrosiosProcZeme">!#REF!</definedName>
    <definedName name="VAS008_F_PavirsiniuNuotekuTvarkymasBendrosiosTukstLtKiti">!#REF!</definedName>
    <definedName name="VAS008_F_PavirsiniuNuotekuTvarkymasBendrosiosTukstLtMasinos">!#REF!</definedName>
    <definedName name="VAS008_F_PavirsiniuNuotekuTvarkymasBendrosiosTukstLtNematerialus">!#REF!</definedName>
    <definedName name="VAS008_F_PavirsiniuNuotekuTvarkymasBendrosiosTukstLtPastatai">!#REF!</definedName>
    <definedName name="VAS008_F_PavirsiniuNuotekuTvarkymasBendrosiosTukstLtStatiniai">!#REF!</definedName>
    <definedName name="VAS008_F_PavirsiniuNuotekuTvarkymasBendrosiosTukstLtTransporto">!#REF!</definedName>
    <definedName name="VAS008_F_PavirsiniuNuotekuTvarkymasBendrosiosTukstLtZeme">!#REF!</definedName>
    <definedName name="VAS008_F_PavirsiniuNuotekuTvarkymasNetiesioginesIsViso">!#REF!</definedName>
    <definedName name="VAS008_F_PavirsiniuNuotekuTvarkymasNetiesioginesProcKiti">!#REF!</definedName>
    <definedName name="VAS008_F_PavirsiniuNuotekuTvarkymasNetiesioginesProcMasinos">!#REF!</definedName>
    <definedName name="VAS008_F_PavirsiniuNuotekuTvarkymasNetiesioginesProcNematerialus">!#REF!</definedName>
    <definedName name="VAS008_F_PavirsiniuNuotekuTvarkymasNetiesioginesProcPastatai">!#REF!</definedName>
    <definedName name="VAS008_F_PavirsiniuNuotekuTvarkymasNetiesioginesProcStatiniai">!#REF!</definedName>
    <definedName name="VAS008_F_PavirsiniuNuotekuTvarkymasNetiesioginesProcTransporto">!#REF!</definedName>
    <definedName name="VAS008_F_PavirsiniuNuotekuTvarkymasNetiesioginesProcZeme">!#REF!</definedName>
    <definedName name="VAS008_F_PavirsiniuNuotekuTvarkymasNetiesioginesTukstLtKiti">!#REF!</definedName>
    <definedName name="VAS008_F_PavirsiniuNuotekuTvarkymasNetiesioginesTukstLtMasinos">!#REF!</definedName>
    <definedName name="VAS008_F_PavirsiniuNuotekuTvarkymasNetiesioginesTukstLtNematerialus">!#REF!</definedName>
    <definedName name="VAS008_F_PavirsiniuNuotekuTvarkymasNetiesioginesTukstLtPastatai">!#REF!</definedName>
    <definedName name="VAS008_F_PavirsiniuNuotekuTvarkymasNetiesioginesTukstLtStatiniai">!#REF!</definedName>
    <definedName name="VAS008_F_PavirsiniuNuotekuTvarkymasNetiesioginesTukstLtTransporto">!#REF!</definedName>
    <definedName name="VAS008_F_PavirsiniuNuotekuTvarkymasNetiesioginesTukstLtZeme">!#REF!</definedName>
    <definedName name="VAS008_F_PavirsiniuNuotekuTvarkymasPriskirtaIsViso">!#REF!</definedName>
    <definedName name="VAS008_F_PavirsiniuNuotekuTvarkymasPriskirtaTukstLtKiti">!#REF!</definedName>
    <definedName name="VAS008_F_PavirsiniuNuotekuTvarkymasPriskirtaTukstLtMasinos">!#REF!</definedName>
    <definedName name="VAS008_F_PavirsiniuNuotekuTvarkymasPriskirtaTukstLtNematerialus">!#REF!</definedName>
    <definedName name="VAS008_F_PavirsiniuNuotekuTvarkymasPriskirtaTukstLtPastatai">!#REF!</definedName>
    <definedName name="VAS008_F_PavirsiniuNuotekuTvarkymasPriskirtaTukstLtStatiniai">!#REF!</definedName>
    <definedName name="VAS008_F_PavirsiniuNuotekuTvarkymasPriskirtaTukstLtTransporto">!#REF!</definedName>
    <definedName name="VAS008_F_PavirsiniuNuotekuTvarkymasPriskirtaTukstLtZeme">!#REF!</definedName>
    <definedName name="VAS008_F_PavirsiniuNuotekuTvarkymasPriskirtaVandentiekioIrNuoteku">!#REF!</definedName>
    <definedName name="VAS008_F_PavirsiniuNuotekuTvarkymasTiesiogiaiIsViso">!#REF!</definedName>
    <definedName name="VAS008_F_PavirsiniuNuotekuTvarkymasTiesiogiaiTukstLtKiti">!#REF!</definedName>
    <definedName name="VAS008_F_PavirsiniuNuotekuTvarkymasTiesiogiaiTukstLtMasinos">!#REF!</definedName>
    <definedName name="VAS008_F_PavirsiniuNuotekuTvarkymasTiesiogiaiTukstLtNematerialus">!#REF!</definedName>
    <definedName name="VAS008_F_PavirsiniuNuotekuTvarkymasTiesiogiaiTukstLtPastatai">!#REF!</definedName>
    <definedName name="VAS008_F_PavirsiniuNuotekuTvarkymasTiesiogiaiTukstLtStatiniai">!#REF!</definedName>
    <definedName name="VAS008_F_PavirsiniuNuotekuTvarkymasTiesiogiaiTukstLtTransporto">!#REF!</definedName>
    <definedName name="VAS008_F_PavirsiniuNuotekuTvarkymasTiesiogiaiTukstLtZeme">!#REF!</definedName>
    <definedName name="VAS008_F_PavirsiniuNuotekuTvarkymasTiesiogiaiVandentiekioIrNuoteku">!#REF!</definedName>
    <definedName name="VAS008_F_ReguliuojamamIlgalaikiamTurtuiBendrosiosIsViso">!#REF!</definedName>
    <definedName name="VAS008_F_ReguliuojamamIlgalaikiamTurtuiBendrosiosProcKiti">!#REF!</definedName>
    <definedName name="VAS008_F_ReguliuojamamIlgalaikiamTurtuiBendrosiosProcMasinos">!#REF!</definedName>
    <definedName name="VAS008_F_ReguliuojamamIlgalaikiamTurtuiBendrosiosProcNematerialus">!#REF!</definedName>
    <definedName name="VAS008_F_ReguliuojamamIlgalaikiamTurtuiBendrosiosProcPastatai">!#REF!</definedName>
    <definedName name="VAS008_F_ReguliuojamamIlgalaikiamTurtuiBendrosiosProcStatiniai">!#REF!</definedName>
    <definedName name="VAS008_F_ReguliuojamamIlgalaikiamTurtuiBendrosiosProcTransporto">!#REF!</definedName>
    <definedName name="VAS008_F_ReguliuojamamIlgalaikiamTurtuiBendrosiosProcZeme">!#REF!</definedName>
    <definedName name="VAS008_F_ReguliuojamamIlgalaikiamTurtuiBendrosiosTukstLtKiti">!#REF!</definedName>
    <definedName name="VAS008_F_ReguliuojamamIlgalaikiamTurtuiBendrosiosTukstLtMasinos">!#REF!</definedName>
    <definedName name="VAS008_F_ReguliuojamamIlgalaikiamTurtuiBendrosiosTukstLtNematerialus">!#REF!</definedName>
    <definedName name="VAS008_F_ReguliuojamamIlgalaikiamTurtuiBendrosiosTukstLtPastatai">!#REF!</definedName>
    <definedName name="VAS008_F_ReguliuojamamIlgalaikiamTurtuiBendrosiosTukstLtStatiniai">!#REF!</definedName>
    <definedName name="VAS008_F_ReguliuojamamIlgalaikiamTurtuiBendrosiosTukstLtTransporto">!#REF!</definedName>
    <definedName name="VAS008_F_ReguliuojamamIlgalaikiamTurtuiBendrosiosTukstLtZeme">!#REF!</definedName>
    <definedName name="VAS008_F_ReguliuojamamIlgalaikiamTurtuiNetiesioginesIsViso">!#REF!</definedName>
    <definedName name="VAS008_F_ReguliuojamamIlgalaikiamTurtuiNetiesioginesProcKiti">!#REF!</definedName>
    <definedName name="VAS008_F_ReguliuojamamIlgalaikiamTurtuiNetiesioginesProcMasinos">!#REF!</definedName>
    <definedName name="VAS008_F_ReguliuojamamIlgalaikiamTurtuiNetiesioginesProcNematerialus">!#REF!</definedName>
    <definedName name="VAS008_F_ReguliuojamamIlgalaikiamTurtuiNetiesioginesProcPastatai">!#REF!</definedName>
    <definedName name="VAS008_F_ReguliuojamamIlgalaikiamTurtuiNetiesioginesProcStatiniai">!#REF!</definedName>
    <definedName name="VAS008_F_ReguliuojamamIlgalaikiamTurtuiNetiesioginesProcTransporto">!#REF!</definedName>
    <definedName name="VAS008_F_ReguliuojamamIlgalaikiamTurtuiNetiesioginesProcZeme">!#REF!</definedName>
    <definedName name="VAS008_F_ReguliuojamamIlgalaikiamTurtuiNetiesioginesTukstLtKiti">!#REF!</definedName>
    <definedName name="VAS008_F_ReguliuojamamIlgalaikiamTurtuiNetiesioginesTukstLtMasinos">!#REF!</definedName>
    <definedName name="VAS008_F_ReguliuojamamIlgalaikiamTurtuiNetiesioginesTukstLtNematerialus">!#REF!</definedName>
    <definedName name="VAS008_F_ReguliuojamamIlgalaikiamTurtuiNetiesioginesTukstLtPastatai">!#REF!</definedName>
    <definedName name="VAS008_F_ReguliuojamamIlgalaikiamTurtuiNetiesioginesTukstLtStatiniai">!#REF!</definedName>
    <definedName name="VAS008_F_ReguliuojamamIlgalaikiamTurtuiNetiesioginesTukstLtTransporto">!#REF!</definedName>
    <definedName name="VAS008_F_ReguliuojamamIlgalaikiamTurtuiNetiesioginesTukstLtZeme">!#REF!</definedName>
    <definedName name="VAS008_F_ReguliuojamamIlgalaikiamTurtuiPriskirtaIsViso">!#REF!</definedName>
    <definedName name="VAS008_F_ReguliuojamamIlgalaikiamTurtuiPriskirtaTukstLtKiti">!#REF!</definedName>
    <definedName name="VAS008_F_ReguliuojamamIlgalaikiamTurtuiPriskirtaTukstLtMasinos">!#REF!</definedName>
    <definedName name="VAS008_F_ReguliuojamamIlgalaikiamTurtuiPriskirtaTukstLtNematerialus">!#REF!</definedName>
    <definedName name="VAS008_F_ReguliuojamamIlgalaikiamTurtuiPriskirtaTukstLtPastatai">!#REF!</definedName>
    <definedName name="VAS008_F_ReguliuojamamIlgalaikiamTurtuiPriskirtaTukstLtStatiniai">!#REF!</definedName>
    <definedName name="VAS008_F_ReguliuojamamIlgalaikiamTurtuiPriskirtaTukstLtTransporto">!#REF!</definedName>
    <definedName name="VAS008_F_ReguliuojamamIlgalaikiamTurtuiPriskirtaTukstLtZeme">!#REF!</definedName>
    <definedName name="VAS008_F_ReguliuojamamIlgalaikiamTurtuiPriskirtaVandentiekioIrNuoteku">!#REF!</definedName>
    <definedName name="VAS008_F_ReguliuojamoIlgalaikioTurtoTiesiogiaiIsViso">!#REF!</definedName>
    <definedName name="VAS008_F_ReguliuojamoIlgalaikioTurtoTiesiogiaiTukstLtKiti">!#REF!</definedName>
    <definedName name="VAS008_F_ReguliuojamoIlgalaikioTurtoTiesiogiaiTukstLtMasinos">!#REF!</definedName>
    <definedName name="VAS008_F_ReguliuojamoIlgalaikioTurtoTiesiogiaiTukstLtNematerialus">!#REF!</definedName>
    <definedName name="VAS008_F_ReguliuojamoIlgalaikioTurtoTiesiogiaiTukstLtPastatai">!#REF!</definedName>
    <definedName name="VAS008_F_ReguliuojamoIlgalaikioTurtoTiesiogiaiTukstLtStatiniai">!#REF!</definedName>
    <definedName name="VAS008_F_ReguliuojamoIlgalaikioTurtoTiesiogiaiTukstLtTransporto">!#REF!</definedName>
    <definedName name="VAS008_F_ReguliuojamoIlgalaikioTurtoTiesiogiaiTukstLtZeme">!#REF!</definedName>
    <definedName name="VAS008_F_ReguliuojamoIlgalaikioTurtoTiesiogiaiVandentiekioIrNuoteku">!#REF!</definedName>
    <definedName name="VAS008_F_VersloVienetuiIrIsViso">!#REF!</definedName>
    <definedName name="VAS008_F_VersloVienetuiIrTukstLtKiti">!#REF!</definedName>
    <definedName name="VAS008_F_VersloVienetuiIrTukstLtMasinos">!#REF!</definedName>
    <definedName name="VAS008_F_VersloVienetuiIrTukstLtNematerialus">!#REF!</definedName>
    <definedName name="VAS008_F_VersloVienetuiIrTukstLtPastatai">!#REF!</definedName>
    <definedName name="VAS008_F_VersloVienetuiIrTukstLtStatiniai">!#REF!</definedName>
    <definedName name="VAS008_F_VersloVienetuiIrTukstLtTransporto">!#REF!</definedName>
    <definedName name="VAS008_F_VersloVienetuiIrTukstLtZeme">!#REF!</definedName>
    <definedName name="VAS008_F_VersloVienetuiIrVandentiekioIrNuoteku">!#REF!</definedName>
    <definedName name="VAS009_D_20M">!#REF!</definedName>
    <definedName name="VAS009_D_AdministracijosDarbuotojuSkaicius">!#REF!</definedName>
    <definedName name="VAS009_D_AsenizaciniuVairuotojai">!#REF!</definedName>
    <definedName name="VAS009_D_AtsiskaitomujuGeriamojoVandens">!#REF!</definedName>
    <definedName name="VAS009_D_AvarinesTarnybosDarbuotojaiNuotekuSurinkimo">!#REF!</definedName>
    <definedName name="VAS009_D_AvarinesTarnybosDarbuotojaiVandensPristatymo">!#REF!</definedName>
    <definedName name="VAS009_D_BiologinisSuMechaniniu">!#REF!</definedName>
    <definedName name="VAS009_D_DarbuotojaiDumbloApdorojime">!#REF!</definedName>
    <definedName name="VAS009_D_DarbuotojaiDumbloGalutiniame">!#REF!</definedName>
    <definedName name="VAS009_D_DarbuotojaiDumbloKompostavime">!#REF!</definedName>
    <definedName name="VAS009_D_DarbuotojaiPirminioDumblo">!#REF!</definedName>
    <definedName name="VAS009_D_DarbuotojuSkaiciusKitoje">!#REF!</definedName>
    <definedName name="VAS009_D_DarbuotojuSkaiciusTiesiogineje">!#REF!</definedName>
    <definedName name="VAS009_D_DarbuotojuVykdanciuTurto">!#REF!</definedName>
    <definedName name="VAS009_D_DenitrifikacinisSuBiologiniu">!#REF!</definedName>
    <definedName name="VAS009_D_DumblaveziuIrKitu">!#REF!</definedName>
    <definedName name="VAS009_D_DumbloApdorojime">!#REF!</definedName>
    <definedName name="VAS009_D_EnergetikoTarnyboje">!#REF!</definedName>
    <definedName name="VAS009_D_GeriamojoVandensLaboratorijos">!#REF!</definedName>
    <definedName name="VAS009_D_InfiltraciniuoseLaukuose">!#REF!</definedName>
    <definedName name="VAS009_D_IsJuAiksteliuTvarkytojai">!#REF!</definedName>
    <definedName name="VAS009_D_IsJuApskaitos">!#REF!</definedName>
    <definedName name="VAS009_D_IsJuNuotekuSurinkimo">!#REF!</definedName>
    <definedName name="VAS009_D_IsJuPagrindiniuDarbuotoju">!#REF!</definedName>
    <definedName name="VAS009_D_IsJuTransportoTarnyboje">!#REF!</definedName>
    <definedName name="VAS009_D_IsSioSkaiciaus">!#REF!</definedName>
    <definedName name="VAS009_D_KitoseTarnybose">!#REF!</definedName>
    <definedName name="VAS009_D_MechanikoRemonto">!#REF!</definedName>
    <definedName name="VAS009_D_MechaninisNuotekuValymas">!#REF!</definedName>
    <definedName name="VAS009_D_NetiesioginejeVeiklojeDirbanciuju">!#REF!</definedName>
    <definedName name="VAS009_D_NuotekuLaboratorijosDabuotojai">!#REF!</definedName>
    <definedName name="VAS009_D_NuotekuSurinkimoVeikloje">!#REF!</definedName>
    <definedName name="VAS009_D_NuotekuTransportavimasAsenizacijos">!#REF!</definedName>
    <definedName name="VAS009_D_NuotekuValyklose">!#REF!</definedName>
    <definedName name="VAS009_D_PavirsiniuNuotekuTvarkyme">!#REF!</definedName>
    <definedName name="VAS009_D_PERSONALOSKAICIUSIMONEJE">!#REF!</definedName>
    <definedName name="VAS009_D_VandensPristatymoVeikloje">!#REF!</definedName>
    <definedName name="VAS009_D_VandensRuosyklose">!#REF!</definedName>
    <definedName name="VAS009_D_VandenveziuVairuotojaiVandensPristatymo">!#REF!</definedName>
    <definedName name="VAS009_F_AdministracijosDarbuotojuSkaicius20M">!#REF!</definedName>
    <definedName name="VAS009_F_AsenizaciniuVairuotojai20M">!#REF!</definedName>
    <definedName name="VAS009_F_AtsiskaitomujuGeriamojoVandens20M">!#REF!</definedName>
    <definedName name="VAS009_F_AvarinesTarnybosDarbuotojaiNuotekuSurinkimo20M">!#REF!</definedName>
    <definedName name="VAS009_F_AvarinesTarnybosDarbuotojaiVandensPristatymo20M">!#REF!</definedName>
    <definedName name="VAS009_F_BiologinisSuMechaniniu20M">!#REF!</definedName>
    <definedName name="VAS009_F_DarbuotojaiDumbloApdorojime20M">!#REF!</definedName>
    <definedName name="VAS009_F_DarbuotojaiDumbloGalutiniame20M">!#REF!</definedName>
    <definedName name="VAS009_F_DarbuotojaiDumbloKompostavime20M">!#REF!</definedName>
    <definedName name="VAS009_F_DarbuotojaiPirminioDumblo20M">!#REF!</definedName>
    <definedName name="VAS009_F_DarbuotojuSkaiciusKitoje20M">!#REF!</definedName>
    <definedName name="VAS009_F_DarbuotojuSkaiciusTiesiogineje20M">!#REF!</definedName>
    <definedName name="VAS009_F_DarbuotojuVykdanciuTurto20M">!#REF!</definedName>
    <definedName name="VAS009_F_DenitrifikacinisSuBiologiniu20M">!#REF!</definedName>
    <definedName name="VAS009_F_DumblaveziuIrKitu20M">!#REF!</definedName>
    <definedName name="VAS009_F_DumbloApdorojime20M">!#REF!</definedName>
    <definedName name="VAS009_F_EnergetikoTarnyboje20M">!#REF!</definedName>
    <definedName name="VAS009_F_GeriamojoVandensLaboratorijos20M">!#REF!</definedName>
    <definedName name="VAS009_F_InfiltraciniuoseLaukuose20M">!#REF!</definedName>
    <definedName name="VAS009_F_IsJuAiksteliuTvarkytojai20M">!#REF!</definedName>
    <definedName name="VAS009_F_IsJuApskaitos20M">!#REF!</definedName>
    <definedName name="VAS009_F_IsJuNuotekuSurinkimo20M">!#REF!</definedName>
    <definedName name="VAS009_F_IsJuPagrindiniuDarbuotoju20M">!#REF!</definedName>
    <definedName name="VAS009_F_IsJuTransportoTarnyboje20M">!#REF!</definedName>
    <definedName name="VAS009_F_IsSioSkaiciaus20M">!#REF!</definedName>
    <definedName name="VAS009_F_KitoseTarnybose20M">!#REF!</definedName>
    <definedName name="VAS009_F_MechanikoRemonto20M">!#REF!</definedName>
    <definedName name="VAS009_F_MechaninisNuotekuValymas20M">!#REF!</definedName>
    <definedName name="VAS009_F_NetiesioginejeVeiklojeDirbanciuju20M">!#REF!</definedName>
    <definedName name="VAS009_F_NuotekuLaboratorijosDabuotojai20M">!#REF!</definedName>
    <definedName name="VAS009_F_NuotekuSurinkimoVeikloje20M">!#REF!</definedName>
    <definedName name="VAS009_F_NuotekuTransportavimasAsenizacijos20M">!#REF!</definedName>
    <definedName name="VAS009_F_NuotekuValyklose20M">!#REF!</definedName>
    <definedName name="VAS009_F_PavirsiniuNuotekuTvarkyme20M">!#REF!</definedName>
    <definedName name="VAS009_F_PERSONALOSKAICIUSIMONEJE20M">!#REF!</definedName>
    <definedName name="VAS009_F_VandensPristatymoVeikloje20M">!#REF!</definedName>
    <definedName name="VAS009_F_VandensRuosyklose20M">!#REF!</definedName>
    <definedName name="VAS009_F_VandenveziuVairuotojaiVandensPristatymo20M">!#REF!</definedName>
    <definedName name="VAS010_D_20M">!#REF!</definedName>
    <definedName name="VAS010_D_AtsiskaitomujuApskaitosPrietaisu">!#REF!</definedName>
    <definedName name="VAS010_D_BendrojojeadmininstracinejeVeikloje">!#REF!</definedName>
    <definedName name="VAS010_D_BiologinioSuMechaniniu">!#REF!</definedName>
    <definedName name="VAS010_D_DenitrifikacinioSuBiologiniu">!#REF!</definedName>
    <definedName name="VAS010_D_ElektrosEnergijaPatalpu">!#REF!</definedName>
    <definedName name="VAS010_D_ELEKTROSENERGIJOSSUVARTOJIMAS">!#REF!</definedName>
    <definedName name="VAS010_D_GeriamojoVandensGavybos">!#REF!</definedName>
    <definedName name="VAS010_D_GeriamojoVandensPristatymo">!#REF!</definedName>
    <definedName name="VAS010_D_GeriamojoVandensRuosimo">!#REF!</definedName>
    <definedName name="VAS010_D_KitojeReguliuojamojeIr">!#REF!</definedName>
    <definedName name="VAS010_D_MechaninioNuotekuValymo">!#REF!</definedName>
    <definedName name="VAS010_D_NetiesioginejeVeikloje">!#REF!</definedName>
    <definedName name="VAS010_D_NuotekuDumbloTvarkymo">!#REF!</definedName>
    <definedName name="VAS010_D_NuotekuSurinkimoVeikloje">!#REF!</definedName>
    <definedName name="VAS010_D_NuotekuValyklose">!#REF!</definedName>
    <definedName name="VAS010_D_PavirsiniuNuotekuSurinkimo">!#REF!</definedName>
    <definedName name="VAS010_D_PavirsiniuNuotekuTvarkymo">!#REF!</definedName>
    <definedName name="VAS010_D_PavirsiniuNuotekuValymo">!#REF!</definedName>
    <definedName name="VAS010_D_ReguliuojamojeVeikloje">!#REF!</definedName>
    <definedName name="VAS010_F_AtsiskaitomujuApskaitosPrietaisu20M">!#REF!</definedName>
    <definedName name="VAS010_F_BendrojojeadmininstracinejeVeikloje20M">!#REF!</definedName>
    <definedName name="VAS010_F_BiologinioSuMechaniniu20M">!#REF!</definedName>
    <definedName name="VAS010_F_DenitrifikacinioSuBiologiniu20M">!#REF!</definedName>
    <definedName name="VAS010_F_ElektrosEnergijaPatalpu20M">!#REF!</definedName>
    <definedName name="VAS010_F_ELEKTROSENERGIJOSSUVARTOJIMAS20M">!#REF!</definedName>
    <definedName name="VAS010_F_GeriamojoVandensGavybos20M">!#REF!</definedName>
    <definedName name="VAS010_F_GeriamojoVandensPristatymo20M">!#REF!</definedName>
    <definedName name="VAS010_F_GeriamojoVandensRuosimo20M">!#REF!</definedName>
    <definedName name="VAS010_F_KitojeReguliuojamojeIr20M">!#REF!</definedName>
    <definedName name="VAS010_F_MechaninioNuotekuValymo20M">!#REF!</definedName>
    <definedName name="VAS010_F_NetiesioginejeVeikloje20M">!#REF!</definedName>
    <definedName name="VAS010_F_NuotekuDumbloTvarkymo20M">!#REF!</definedName>
    <definedName name="VAS010_F_NuotekuSurinkimoVeikloje20M">!#REF!</definedName>
    <definedName name="VAS010_F_NuotekuValyklose20M">!#REF!</definedName>
    <definedName name="VAS010_F_PavirsiniuNuotekuSurinkimo20M">!#REF!</definedName>
    <definedName name="VAS010_F_PavirsiniuNuotekuTvarkymo20M">!#REF!</definedName>
    <definedName name="VAS010_F_PavirsiniuNuotekuValymo20M">!#REF!</definedName>
    <definedName name="VAS010_F_ReguliuojamojeVeikloje20M">!#REF!</definedName>
    <definedName name="VAS011_D_AptarnavimoSanaudos">!#REF!</definedName>
    <definedName name="VAS011_D_AtskaitymaiSocialiniamDraudimui">!#REF!</definedName>
    <definedName name="VAS011_D_DarboSaugosSanaudos">!#REF!</definedName>
    <definedName name="VAS011_D_DarboUzmokescioSanaudos">!#REF!</definedName>
    <definedName name="VAS011_D_DraudimoPaslauguSanaudos">!#REF!</definedName>
    <definedName name="VAS011_D_EinamojoRemontomedziagu">!#REF!</definedName>
    <definedName name="VAS011_D_ElektrosEnergijosSanaudos">!#REF!</definedName>
    <definedName name="VAS011_D_IAtsiskaitomujuApskaitos">!#REF!</definedName>
    <definedName name="VAS011_D_II1gavyba">!#REF!</definedName>
    <definedName name="VAS011_D_II2ruosimas">!#REF!</definedName>
    <definedName name="VAS011_D_II3pristatymas">!#REF!</definedName>
    <definedName name="VAS011_D_IIGeriamojoVandens">!#REF!</definedName>
    <definedName name="VAS011_D_III1surinkimas">!#REF!</definedName>
    <definedName name="VAS011_D_III2valymas">!#REF!</definedName>
    <definedName name="VAS011_D_III3nuotekuDumblo">!#REF!</definedName>
    <definedName name="VAS011_D_IIINuotekuTvarkymas">!#REF!</definedName>
    <definedName name="VAS011_D_IlgalaikioTurtoNusidevejimo">!#REF!</definedName>
    <definedName name="VAS011_D_ImokuIGarantini">!#REF!</definedName>
    <definedName name="VAS011_D_IVPavirsiniuNuoteku">!#REF!</definedName>
    <definedName name="VAS011_D_KanceliarinesPastoSanaudos">!#REF!</definedName>
    <definedName name="VAS011_D_KitosSanaudos">!#REF!</definedName>
    <definedName name="VAS011_D_KitosSanaudos1">!#REF!</definedName>
    <definedName name="VAS011_D_KituPaslauguSanaudos">!#REF!</definedName>
    <definedName name="VAS011_D_KuroSanaudos">!#REF!</definedName>
    <definedName name="VAS011_D_NetiesioginiuSanauduPaskirstymo">!#REF!</definedName>
    <definedName name="VAS011_D_NetiesioginiuVeiklosSanaudu">!#REF!</definedName>
    <definedName name="VAS011_D_PersonaloMokymoSanaudos">!#REF!</definedName>
    <definedName name="VAS011_D_ReguliuojamosVeiklosVerslo">!#REF!</definedName>
    <definedName name="VAS011_D_RemontoDarbuPagal">!#REF!</definedName>
    <definedName name="VAS011_D_Sanaudos1">!#REF!</definedName>
    <definedName name="VAS011_D_Sanaudos10">!#REF!</definedName>
    <definedName name="VAS011_D_Sanaudos11">!#REF!</definedName>
    <definedName name="VAS011_D_Sanaudos12">!#REF!</definedName>
    <definedName name="VAS011_D_Sanaudos13">!#REF!</definedName>
    <definedName name="VAS011_D_Sanaudos14">!#REF!</definedName>
    <definedName name="VAS011_D_Sanaudos15">!#REF!</definedName>
    <definedName name="VAS011_D_Sanaudos16">!#REF!</definedName>
    <definedName name="VAS011_D_Sanaudos17">!#REF!</definedName>
    <definedName name="VAS011_D_Sanaudos2">!#REF!</definedName>
    <definedName name="VAS011_D_Sanaudos3">!#REF!</definedName>
    <definedName name="VAS011_D_Sanaudos4">!#REF!</definedName>
    <definedName name="VAS011_D_Sanaudos5">!#REF!</definedName>
    <definedName name="VAS011_D_Sanaudos6">!#REF!</definedName>
    <definedName name="VAS011_D_Sanaudos7">!#REF!</definedName>
    <definedName name="VAS011_D_Sanaudos8">!#REF!</definedName>
    <definedName name="VAS011_D_Sanaudos9">!#REF!</definedName>
    <definedName name="VAS011_D_SilumosEnergijosSanaudos">!#REF!</definedName>
    <definedName name="VAS011_D_TransportoPaslauguPagal">!#REF!</definedName>
    <definedName name="VAS011_D_TurtuNuomosSanaudos">!#REF!</definedName>
    <definedName name="VAS011_D_VIIKitosVeiklos">!#REF!</definedName>
    <definedName name="VAS011_D_VIKitosReguliuojamos">!#REF!</definedName>
    <definedName name="VAS011_D_VISO">!#REF!</definedName>
    <definedName name="VAS011_D_VISOSVANDENTVARKOSSANAUDOS">!#REF!</definedName>
    <definedName name="VAS011_D_VNuotekuTransportavimas">!#REF!</definedName>
    <definedName name="VAS011_F_AptarnavimoSanaudosIAtsiskaitomujuApskaitos">!#REF!</definedName>
    <definedName name="VAS011_F_AptarnavimoSanaudosII1gavyba">!#REF!</definedName>
    <definedName name="VAS011_F_AptarnavimoSanaudosII2ruosimas">!#REF!</definedName>
    <definedName name="VAS011_F_AptarnavimoSanaudosII3pristatymas">!#REF!</definedName>
    <definedName name="VAS011_F_AptarnavimoSanaudosIII1surinkimas">!#REF!</definedName>
    <definedName name="VAS011_F_AptarnavimoSanaudosIII2valymas">!#REF!</definedName>
    <definedName name="VAS011_F_AptarnavimoSanaudosIII3nuotekuDumblo">!#REF!</definedName>
    <definedName name="VAS011_F_AptarnavimoSanaudosIVPavirsiniuNuoteku">!#REF!</definedName>
    <definedName name="VAS011_F_AptarnavimoSanaudosVIIKitosVeiklos">!#REF!</definedName>
    <definedName name="VAS011_F_AptarnavimoSanaudosVIKitosReguliuojamos">!#REF!</definedName>
    <definedName name="VAS011_F_AptarnavimoSanaudosVISO">!#REF!</definedName>
    <definedName name="VAS011_F_AptarnavimoSanaudosVISOSVANDENTVARKOSSANAUDOS">!#REF!</definedName>
    <definedName name="VAS011_F_AptarnavimoSanaudosVNuotekuTransportavimas">!#REF!</definedName>
    <definedName name="VAS011_F_AtskaitymaiSocialiniamDraudimuiIAtsiskaitomujuApskaitos">!#REF!</definedName>
    <definedName name="VAS011_F_AtskaitymaiSocialiniamDraudimuiII1gavyba">!#REF!</definedName>
    <definedName name="VAS011_F_AtskaitymaiSocialiniamDraudimuiII2ruosimas">!#REF!</definedName>
    <definedName name="VAS011_F_AtskaitymaiSocialiniamDraudimuiII3pristatymas">!#REF!</definedName>
    <definedName name="VAS011_F_AtskaitymaiSocialiniamDraudimuiIII1surinkimas">!#REF!</definedName>
    <definedName name="VAS011_F_AtskaitymaiSocialiniamDraudimuiIII2valymas">!#REF!</definedName>
    <definedName name="VAS011_F_AtskaitymaiSocialiniamDraudimuiIII3nuotekuDumblo">!#REF!</definedName>
    <definedName name="VAS011_F_AtskaitymaiSocialiniamDraudimuiIVPavirsiniuNuoteku">!#REF!</definedName>
    <definedName name="VAS011_F_AtskaitymaiSocialiniamDraudimuiVIIKitosVeiklos">!#REF!</definedName>
    <definedName name="VAS011_F_AtskaitymaiSocialiniamDraudimuiVIKitosReguliuojamos">!#REF!</definedName>
    <definedName name="VAS011_F_AtskaitymaiSocialiniamDraudimuiVISO">!#REF!</definedName>
    <definedName name="VAS011_F_AtskaitymaiSocialiniamDraudimuiVISOSVANDENTVARKOSSANAUDOS">!#REF!</definedName>
    <definedName name="VAS011_F_AtskaitymaiSocialiniamDraudimuiVNuotekuTransportavimas">!#REF!</definedName>
    <definedName name="VAS011_F_DarboSaugosSanaudosIAtsiskaitomujuApskaitos">!#REF!</definedName>
    <definedName name="VAS011_F_DarboSaugosSanaudosII1gavyba">!#REF!</definedName>
    <definedName name="VAS011_F_DarboSaugosSanaudosII2ruosimas">!#REF!</definedName>
    <definedName name="VAS011_F_DarboSaugosSanaudosII3pristatymas">!#REF!</definedName>
    <definedName name="VAS011_F_DarboSaugosSanaudosIII1surinkimas">!#REF!</definedName>
    <definedName name="VAS011_F_DarboSaugosSanaudosIII2valymas">!#REF!</definedName>
    <definedName name="VAS011_F_DarboSaugosSanaudosIII3nuotekuDumblo">!#REF!</definedName>
    <definedName name="VAS011_F_DarboSaugosSanaudosIVPavirsiniuNuoteku">!#REF!</definedName>
    <definedName name="VAS011_F_DarboSaugosSanaudosVIIKitosVeiklos">!#REF!</definedName>
    <definedName name="VAS011_F_DarboSaugosSanaudosVIKitosReguliuojamos">!#REF!</definedName>
    <definedName name="VAS011_F_DarboSaugosSanaudosVISO">!#REF!</definedName>
    <definedName name="VAS011_F_DarboSaugosSanaudosVISOSVANDENTVARKOSSANAUDOS">!#REF!</definedName>
    <definedName name="VAS011_F_DarboSaugosSanaudosVNuotekuTransportavimas">!#REF!</definedName>
    <definedName name="VAS011_F_DarboUzmokescioSanaudosIAtsiskaitomujuApskaitos">!#REF!</definedName>
    <definedName name="VAS011_F_DarboUzmokescioSanaudosII1gavyba">!#REF!</definedName>
    <definedName name="VAS011_F_DarboUzmokescioSanaudosII2ruosimas">!#REF!</definedName>
    <definedName name="VAS011_F_DarboUzmokescioSanaudosII3pristatymas">!#REF!</definedName>
    <definedName name="VAS011_F_DarboUzmokescioSanaudosIII1surinkimas">!#REF!</definedName>
    <definedName name="VAS011_F_DarboUzmokescioSanaudosIII2valymas">!#REF!</definedName>
    <definedName name="VAS011_F_DarboUzmokescioSanaudosIII3nuotekuDumblo">!#REF!</definedName>
    <definedName name="VAS011_F_DarboUzmokescioSanaudosIVPavirsiniuNuoteku">!#REF!</definedName>
    <definedName name="VAS011_F_DarboUzmokescioSanaudosVIIKitosVeiklos">!#REF!</definedName>
    <definedName name="VAS011_F_DarboUzmokescioSanaudosVIKitosReguliuojamos">!#REF!</definedName>
    <definedName name="VAS011_F_DarboUzmokescioSanaudosVISO">!#REF!</definedName>
    <definedName name="VAS011_F_DarboUzmokescioSanaudosVISOSVANDENTVARKOSSANAUDOS">!#REF!</definedName>
    <definedName name="VAS011_F_DarboUzmokescioSanaudosVNuotekuTransportavimas">!#REF!</definedName>
    <definedName name="VAS011_F_DraudimoPaslauguSanaudosIAtsiskaitomujuApskaitos">!#REF!</definedName>
    <definedName name="VAS011_F_DraudimoPaslauguSanaudosII1gavyba">!#REF!</definedName>
    <definedName name="VAS011_F_DraudimoPaslauguSanaudosII2ruosimas">!#REF!</definedName>
    <definedName name="VAS011_F_DraudimoPaslauguSanaudosII3pristatymas">!#REF!</definedName>
    <definedName name="VAS011_F_DraudimoPaslauguSanaudosIII1surinkimas">!#REF!</definedName>
    <definedName name="VAS011_F_DraudimoPaslauguSanaudosIII2valymas">!#REF!</definedName>
    <definedName name="VAS011_F_DraudimoPaslauguSanaudosIII3nuotekuDumblo">!#REF!</definedName>
    <definedName name="VAS011_F_DraudimoPaslauguSanaudosIVPavirsiniuNuoteku">!#REF!</definedName>
    <definedName name="VAS011_F_DraudimoPaslauguSanaudosVIIKitosVeiklos">!#REF!</definedName>
    <definedName name="VAS011_F_DraudimoPaslauguSanaudosVIKitosReguliuojamos">!#REF!</definedName>
    <definedName name="VAS011_F_DraudimoPaslauguSanaudosVISO">!#REF!</definedName>
    <definedName name="VAS011_F_DraudimoPaslauguSanaudosVISOSVANDENTVARKOSSANAUDOS">!#REF!</definedName>
    <definedName name="VAS011_F_DraudimoPaslauguSanaudosVNuotekuTransportavimas">!#REF!</definedName>
    <definedName name="VAS011_F_EinamojoRemontomedziaguIAtsiskaitomujuApskaitos">!#REF!</definedName>
    <definedName name="VAS011_F_EinamojoRemontomedziaguII1gavyba">!#REF!</definedName>
    <definedName name="VAS011_F_EinamojoRemontomedziaguII2ruosimas">!#REF!</definedName>
    <definedName name="VAS011_F_EinamojoRemontomedziaguII3pristatymas">!#REF!</definedName>
    <definedName name="VAS011_F_EinamojoRemontomedziaguIII1surinkimas">!#REF!</definedName>
    <definedName name="VAS011_F_EinamojoRemontomedziaguIII2valymas">!#REF!</definedName>
    <definedName name="VAS011_F_EinamojoRemontomedziaguIII3nuotekuDumblo">!#REF!</definedName>
    <definedName name="VAS011_F_EinamojoRemontomedziaguIVPavirsiniuNuoteku">!#REF!</definedName>
    <definedName name="VAS011_F_EinamojoRemontomedziaguVIIKitosVeiklos">!#REF!</definedName>
    <definedName name="VAS011_F_EinamojoRemontomedziaguVIKitosReguliuojamos">!#REF!</definedName>
    <definedName name="VAS011_F_EinamojoRemontomedziaguVISO">!#REF!</definedName>
    <definedName name="VAS011_F_EinamojoRemontomedziaguVISOSVANDENTVARKOSSANAUDOS">!#REF!</definedName>
    <definedName name="VAS011_F_EinamojoRemontomedziaguVNuotekuTransportavimas">!#REF!</definedName>
    <definedName name="VAS011_F_ElektrosEnergijosSanaudosIAtsiskaitomujuApskaitos">!#REF!</definedName>
    <definedName name="VAS011_F_ElektrosEnergijosSanaudosII1gavyba">!#REF!</definedName>
    <definedName name="VAS011_F_ElektrosEnergijosSanaudosII2ruosimas">!#REF!</definedName>
    <definedName name="VAS011_F_ElektrosEnergijosSanaudosII3pristatymas">!#REF!</definedName>
    <definedName name="VAS011_F_ElektrosEnergijosSanaudosIII1surinkimas">!#REF!</definedName>
    <definedName name="VAS011_F_ElektrosEnergijosSanaudosIII2valymas">!#REF!</definedName>
    <definedName name="VAS011_F_ElektrosEnergijosSanaudosIII3nuotekuDumblo">!#REF!</definedName>
    <definedName name="VAS011_F_ElektrosEnergijosSanaudosIVPavirsiniuNuoteku">!#REF!</definedName>
    <definedName name="VAS011_F_ElektrosEnergijosSanaudosVIIKitosVeiklos">!#REF!</definedName>
    <definedName name="VAS011_F_ElektrosEnergijosSanaudosVIKitosReguliuojamos">!#REF!</definedName>
    <definedName name="VAS011_F_ElektrosEnergijosSanaudosVISO">!#REF!</definedName>
    <definedName name="VAS011_F_ElektrosEnergijosSanaudosVISOSVANDENTVARKOSSANAUDOS">!#REF!</definedName>
    <definedName name="VAS011_F_ElektrosEnergijosSanaudosVNuotekuTransportavimas">!#REF!</definedName>
    <definedName name="VAS011_F_IlgalaikioTurtoNusidevejimoIAtsiskaitomujuApskaitos">!#REF!</definedName>
    <definedName name="VAS011_F_IlgalaikioTurtoNusidevejimoII1gavyba">!#REF!</definedName>
    <definedName name="VAS011_F_IlgalaikioTurtoNusidevejimoII2ruosimas">!#REF!</definedName>
    <definedName name="VAS011_F_IlgalaikioTurtoNusidevejimoII3pristatymas">!#REF!</definedName>
    <definedName name="VAS011_F_IlgalaikioTurtoNusidevejimoIII1surinkimas">!#REF!</definedName>
    <definedName name="VAS011_F_IlgalaikioTurtoNusidevejimoIII2valymas">!#REF!</definedName>
    <definedName name="VAS011_F_IlgalaikioTurtoNusidevejimoIII3nuotekuDumblo">!#REF!</definedName>
    <definedName name="VAS011_F_IlgalaikioTurtoNusidevejimoIVPavirsiniuNuoteku">!#REF!</definedName>
    <definedName name="VAS011_F_IlgalaikioTurtoNusidevejimoVIIKitosVeiklos">!#REF!</definedName>
    <definedName name="VAS011_F_IlgalaikioTurtoNusidevejimoVIKitosReguliuojamos">!#REF!</definedName>
    <definedName name="VAS011_F_IlgalaikioTurtoNusidevejimoVISO">!#REF!</definedName>
    <definedName name="VAS011_F_IlgalaikioTurtoNusidevejimoVISOSVANDENTVARKOSSANAUDOS">!#REF!</definedName>
    <definedName name="VAS011_F_IlgalaikioTurtoNusidevejimoVNuotekuTransportavimas">!#REF!</definedName>
    <definedName name="VAS011_F_ImokuIGarantiniIAtsiskaitomujuApskaitos">!#REF!</definedName>
    <definedName name="VAS011_F_ImokuIGarantiniII1gavyba">!#REF!</definedName>
    <definedName name="VAS011_F_ImokuIGarantiniII2ruosimas">!#REF!</definedName>
    <definedName name="VAS011_F_ImokuIGarantiniII3pristatymas">!#REF!</definedName>
    <definedName name="VAS011_F_ImokuIGarantiniIII1surinkimas">!#REF!</definedName>
    <definedName name="VAS011_F_ImokuIGarantiniIII2valymas">!#REF!</definedName>
    <definedName name="VAS011_F_ImokuIGarantiniIII3nuotekuDumblo">!#REF!</definedName>
    <definedName name="VAS011_F_ImokuIGarantiniIVPavirsiniuNuoteku">!#REF!</definedName>
    <definedName name="VAS011_F_ImokuIGarantiniVIIKitosVeiklos">!#REF!</definedName>
    <definedName name="VAS011_F_ImokuIGarantiniVIKitosReguliuojamos">!#REF!</definedName>
    <definedName name="VAS011_F_ImokuIGarantiniVISO">!#REF!</definedName>
    <definedName name="VAS011_F_ImokuIGarantiniVISOSVANDENTVARKOSSANAUDOS">!#REF!</definedName>
    <definedName name="VAS011_F_ImokuIGarantiniVNuotekuTransportavimas">!#REF!</definedName>
    <definedName name="VAS011_F_KanceliarinesPastoSanaudosIAtsiskaitomujuApskaitos">!#REF!</definedName>
    <definedName name="VAS011_F_KanceliarinesPastoSanaudosII1gavyba">!#REF!</definedName>
    <definedName name="VAS011_F_KanceliarinesPastoSanaudosII2ruosimas">!#REF!</definedName>
    <definedName name="VAS011_F_KanceliarinesPastoSanaudosII3pristatymas">!#REF!</definedName>
    <definedName name="VAS011_F_KanceliarinesPastoSanaudosIII1surinkimas">!#REF!</definedName>
    <definedName name="VAS011_F_KanceliarinesPastoSanaudosIII2valymas">!#REF!</definedName>
    <definedName name="VAS011_F_KanceliarinesPastoSanaudosIII3nuotekuDumblo">!#REF!</definedName>
    <definedName name="VAS011_F_KanceliarinesPastoSanaudosIVPavirsiniuNuoteku">!#REF!</definedName>
    <definedName name="VAS011_F_KanceliarinesPastoSanaudosVIIKitosVeiklos">!#REF!</definedName>
    <definedName name="VAS011_F_KanceliarinesPastoSanaudosVIKitosReguliuojamos">!#REF!</definedName>
    <definedName name="VAS011_F_KanceliarinesPastoSanaudosVISO">!#REF!</definedName>
    <definedName name="VAS011_F_KanceliarinesPastoSanaudosVISOSVANDENTVARKOSSANAUDOS">!#REF!</definedName>
    <definedName name="VAS011_F_KanceliarinesPastoSanaudosVNuotekuTransportavimas">!#REF!</definedName>
    <definedName name="VAS011_F_KitosSanaudos1IAtsiskaitomujuApskaitos">!#REF!</definedName>
    <definedName name="VAS011_F_KitosSanaudos1II1gavyba">!#REF!</definedName>
    <definedName name="VAS011_F_KitosSanaudos1II2ruosimas">!#REF!</definedName>
    <definedName name="VAS011_F_KitosSanaudos1II3pristatymas">!#REF!</definedName>
    <definedName name="VAS011_F_KitosSanaudos1III1surinkimas">!#REF!</definedName>
    <definedName name="VAS011_F_KitosSanaudos1III2valymas">!#REF!</definedName>
    <definedName name="VAS011_F_KitosSanaudos1III3nuotekuDumblo">!#REF!</definedName>
    <definedName name="VAS011_F_KitosSanaudos1IVPavirsiniuNuoteku">!#REF!</definedName>
    <definedName name="VAS011_F_KitosSanaudos1VIIKitosVeiklos">!#REF!</definedName>
    <definedName name="VAS011_F_KitosSanaudos1VIKitosReguliuojamos">!#REF!</definedName>
    <definedName name="VAS011_F_KitosSanaudos1VISO">!#REF!</definedName>
    <definedName name="VAS011_F_KitosSanaudos1VISOSVANDENTVARKOSSANAUDOS">!#REF!</definedName>
    <definedName name="VAS011_F_KitosSanaudos1VNuotekuTransportavimas">!#REF!</definedName>
    <definedName name="VAS011_F_KitosSanaudosIAtsiskaitomujuApskaitos">!#REF!</definedName>
    <definedName name="VAS011_F_KitosSanaudosII1gavyba">!#REF!</definedName>
    <definedName name="VAS011_F_KitosSanaudosII2ruosimas">!#REF!</definedName>
    <definedName name="VAS011_F_KitosSanaudosII3pristatymas">!#REF!</definedName>
    <definedName name="VAS011_F_KitosSanaudosIII1surinkimas">!#REF!</definedName>
    <definedName name="VAS011_F_KitosSanaudosIII2valymas">!#REF!</definedName>
    <definedName name="VAS011_F_KitosSanaudosIII3nuotekuDumblo">!#REF!</definedName>
    <definedName name="VAS011_F_KitosSanaudosIVPavirsiniuNuoteku">!#REF!</definedName>
    <definedName name="VAS011_F_KitosSanaudosVIIKitosVeiklos">!#REF!</definedName>
    <definedName name="VAS011_F_KitosSanaudosVIKitosReguliuojamos">!#REF!</definedName>
    <definedName name="VAS011_F_KitosSanaudosVISO">!#REF!</definedName>
    <definedName name="VAS011_F_KitosSanaudosVISOSVANDENTVARKOSSANAUDOS">!#REF!</definedName>
    <definedName name="VAS011_F_KitosSanaudosVNuotekuTransportavimas">!#REF!</definedName>
    <definedName name="VAS011_F_KituPaslauguSanaudosIAtsiskaitomujuApskaitos">!#REF!</definedName>
    <definedName name="VAS011_F_KituPaslauguSanaudosII1gavyba">!#REF!</definedName>
    <definedName name="VAS011_F_KituPaslauguSanaudosII2ruosimas">!#REF!</definedName>
    <definedName name="VAS011_F_KituPaslauguSanaudosII3pristatymas">!#REF!</definedName>
    <definedName name="VAS011_F_KituPaslauguSanaudosIII1surinkimas">!#REF!</definedName>
    <definedName name="VAS011_F_KituPaslauguSanaudosIII2valymas">!#REF!</definedName>
    <definedName name="VAS011_F_KituPaslauguSanaudosIII3nuotekuDumblo">!#REF!</definedName>
    <definedName name="VAS011_F_KituPaslauguSanaudosIVPavirsiniuNuoteku">!#REF!</definedName>
    <definedName name="VAS011_F_KituPaslauguSanaudosVIIKitosVeiklos">!#REF!</definedName>
    <definedName name="VAS011_F_KituPaslauguSanaudosVIKitosReguliuojamos">!#REF!</definedName>
    <definedName name="VAS011_F_KituPaslauguSanaudosVISO">!#REF!</definedName>
    <definedName name="VAS011_F_KituPaslauguSanaudosVISOSVANDENTVARKOSSANAUDOS">!#REF!</definedName>
    <definedName name="VAS011_F_KituPaslauguSanaudosVNuotekuTransportavimas">!#REF!</definedName>
    <definedName name="VAS011_F_KuroSanaudosIAtsiskaitomujuApskaitos">!#REF!</definedName>
    <definedName name="VAS011_F_KuroSanaudosII1gavyba">!#REF!</definedName>
    <definedName name="VAS011_F_KuroSanaudosII2ruosimas">!#REF!</definedName>
    <definedName name="VAS011_F_KuroSanaudosII3pristatymas">!#REF!</definedName>
    <definedName name="VAS011_F_KuroSanaudosIII1surinkimas">!#REF!</definedName>
    <definedName name="VAS011_F_KuroSanaudosIII2valymas">!#REF!</definedName>
    <definedName name="VAS011_F_KuroSanaudosIII3nuotekuDumblo">!#REF!</definedName>
    <definedName name="VAS011_F_KuroSanaudosIVPavirsiniuNuoteku">!#REF!</definedName>
    <definedName name="VAS011_F_KuroSanaudosVIIKitosVeiklos">!#REF!</definedName>
    <definedName name="VAS011_F_KuroSanaudosVIKitosReguliuojamos">!#REF!</definedName>
    <definedName name="VAS011_F_KuroSanaudosVISO">!#REF!</definedName>
    <definedName name="VAS011_F_KuroSanaudosVISOSVANDENTVARKOSSANAUDOS">!#REF!</definedName>
    <definedName name="VAS011_F_KuroSanaudosVNuotekuTransportavimas">!#REF!</definedName>
    <definedName name="VAS011_F_NetiesioginiuVeiklosSanauduIAtsiskaitomujuApskaitos">!#REF!</definedName>
    <definedName name="VAS011_F_NetiesioginiuVeiklosSanauduII1gavyba">!#REF!</definedName>
    <definedName name="VAS011_F_NetiesioginiuVeiklosSanauduII2ruosimas">!#REF!</definedName>
    <definedName name="VAS011_F_NetiesioginiuVeiklosSanauduII3pristatymas">!#REF!</definedName>
    <definedName name="VAS011_F_NetiesioginiuVeiklosSanauduIII1surinkimas">!#REF!</definedName>
    <definedName name="VAS011_F_NetiesioginiuVeiklosSanauduIII2valymas">!#REF!</definedName>
    <definedName name="VAS011_F_NetiesioginiuVeiklosSanauduIII3nuotekuDumblo">!#REF!</definedName>
    <definedName name="VAS011_F_NetiesioginiuVeiklosSanauduIVPavirsiniuNuoteku">!#REF!</definedName>
    <definedName name="VAS011_F_NetiesioginiuVeiklosSanauduVIIKitosVeiklos">!#REF!</definedName>
    <definedName name="VAS011_F_NetiesioginiuVeiklosSanauduVIKitosReguliuojamos">!#REF!</definedName>
    <definedName name="VAS011_F_NetiesioginiuVeiklosSanauduVISO">!#REF!</definedName>
    <definedName name="VAS011_F_NetiesioginiuVeiklosSanauduVISOSVANDENTVARKOSSANAUDOS">!#REF!</definedName>
    <definedName name="VAS011_F_NetiesioginiuVeiklosSanauduVNuotekuTransportavimas">!#REF!</definedName>
    <definedName name="VAS011_F_PersonaloMokymoSanaudosIAtsiskaitomujuApskaitos">!#REF!</definedName>
    <definedName name="VAS011_F_PersonaloMokymoSanaudosII1gavyba">!#REF!</definedName>
    <definedName name="VAS011_F_PersonaloMokymoSanaudosII2ruosimas">!#REF!</definedName>
    <definedName name="VAS011_F_PersonaloMokymoSanaudosII3pristatymas">!#REF!</definedName>
    <definedName name="VAS011_F_PersonaloMokymoSanaudosIII1surinkimas">!#REF!</definedName>
    <definedName name="VAS011_F_PersonaloMokymoSanaudosIII2valymas">!#REF!</definedName>
    <definedName name="VAS011_F_PersonaloMokymoSanaudosIII3nuotekuDumblo">!#REF!</definedName>
    <definedName name="VAS011_F_PersonaloMokymoSanaudosIVPavirsiniuNuoteku">!#REF!</definedName>
    <definedName name="VAS011_F_PersonaloMokymoSanaudosVIIKitosVeiklos">!#REF!</definedName>
    <definedName name="VAS011_F_PersonaloMokymoSanaudosVIKitosReguliuojamos">!#REF!</definedName>
    <definedName name="VAS011_F_PersonaloMokymoSanaudosVISO">!#REF!</definedName>
    <definedName name="VAS011_F_PersonaloMokymoSanaudosVISOSVANDENTVARKOSSANAUDOS">!#REF!</definedName>
    <definedName name="VAS011_F_PersonaloMokymoSanaudosVNuotekuTransportavimas">!#REF!</definedName>
    <definedName name="VAS011_F_RemontoDarbuPagalIAtsiskaitomujuApskaitos">!#REF!</definedName>
    <definedName name="VAS011_F_RemontoDarbuPagalII1gavyba">!#REF!</definedName>
    <definedName name="VAS011_F_RemontoDarbuPagalII2ruosimas">!#REF!</definedName>
    <definedName name="VAS011_F_RemontoDarbuPagalII3pristatymas">!#REF!</definedName>
    <definedName name="VAS011_F_RemontoDarbuPagalIII1surinkimas">!#REF!</definedName>
    <definedName name="VAS011_F_RemontoDarbuPagalIII2valymas">!#REF!</definedName>
    <definedName name="VAS011_F_RemontoDarbuPagalIII3nuotekuDumblo">!#REF!</definedName>
    <definedName name="VAS011_F_RemontoDarbuPagalIVPavirsiniuNuoteku">!#REF!</definedName>
    <definedName name="VAS011_F_RemontoDarbuPagalVIIKitosVeiklos">!#REF!</definedName>
    <definedName name="VAS011_F_RemontoDarbuPagalVIKitosReguliuojamos">!#REF!</definedName>
    <definedName name="VAS011_F_RemontoDarbuPagalVISO">!#REF!</definedName>
    <definedName name="VAS011_F_RemontoDarbuPagalVISOSVANDENTVARKOSSANAUDOS">!#REF!</definedName>
    <definedName name="VAS011_F_RemontoDarbuPagalVNuotekuTransportavimas">!#REF!</definedName>
    <definedName name="VAS011_F_Sanaudos10IAtsiskaitomujuApskaitos">!#REF!</definedName>
    <definedName name="VAS011_F_Sanaudos10II1gavyba">!#REF!</definedName>
    <definedName name="VAS011_F_Sanaudos10II2ruosimas">!#REF!</definedName>
    <definedName name="VAS011_F_Sanaudos10II3pristatymas">!#REF!</definedName>
    <definedName name="VAS011_F_Sanaudos10III1surinkimas">!#REF!</definedName>
    <definedName name="VAS011_F_Sanaudos10III2valymas">!#REF!</definedName>
    <definedName name="VAS011_F_Sanaudos10III3nuotekuDumblo">!#REF!</definedName>
    <definedName name="VAS011_F_Sanaudos10IVPavirsiniuNuoteku">!#REF!</definedName>
    <definedName name="VAS011_F_Sanaudos10VIIKitosVeiklos">!#REF!</definedName>
    <definedName name="VAS011_F_Sanaudos10VIKitosReguliuojamos">!#REF!</definedName>
    <definedName name="VAS011_F_Sanaudos10VISO">!#REF!</definedName>
    <definedName name="VAS011_F_Sanaudos10VISOSVANDENTVARKOSSANAUDOS">!#REF!</definedName>
    <definedName name="VAS011_F_Sanaudos10VNuotekuTransportavimas">!#REF!</definedName>
    <definedName name="VAS011_F_Sanaudos11IAtsiskaitomujuApskaitos">!#REF!</definedName>
    <definedName name="VAS011_F_Sanaudos11II1gavyba">!#REF!</definedName>
    <definedName name="VAS011_F_Sanaudos11II2ruosimas">!#REF!</definedName>
    <definedName name="VAS011_F_Sanaudos11II3pristatymas">!#REF!</definedName>
    <definedName name="VAS011_F_Sanaudos11III1surinkimas">!#REF!</definedName>
    <definedName name="VAS011_F_Sanaudos11III2valymas">!#REF!</definedName>
    <definedName name="VAS011_F_Sanaudos11III3nuotekuDumblo">!#REF!</definedName>
    <definedName name="VAS011_F_Sanaudos11IVPavirsiniuNuoteku">!#REF!</definedName>
    <definedName name="VAS011_F_Sanaudos11VIIKitosVeiklos">!#REF!</definedName>
    <definedName name="VAS011_F_Sanaudos11VIKitosReguliuojamos">!#REF!</definedName>
    <definedName name="VAS011_F_Sanaudos11VISO">!#REF!</definedName>
    <definedName name="VAS011_F_Sanaudos11VISOSVANDENTVARKOSSANAUDOS">!#REF!</definedName>
    <definedName name="VAS011_F_Sanaudos11VNuotekuTransportavimas">!#REF!</definedName>
    <definedName name="VAS011_F_Sanaudos12IAtsiskaitomujuApskaitos">!#REF!</definedName>
    <definedName name="VAS011_F_Sanaudos12II1gavyba">!#REF!</definedName>
    <definedName name="VAS011_F_Sanaudos12II2ruosimas">!#REF!</definedName>
    <definedName name="VAS011_F_Sanaudos12II3pristatymas">!#REF!</definedName>
    <definedName name="VAS011_F_Sanaudos12III1surinkimas">!#REF!</definedName>
    <definedName name="VAS011_F_Sanaudos12III2valymas">!#REF!</definedName>
    <definedName name="VAS011_F_Sanaudos12III3nuotekuDumblo">!#REF!</definedName>
    <definedName name="VAS011_F_Sanaudos12IVPavirsiniuNuoteku">!#REF!</definedName>
    <definedName name="VAS011_F_Sanaudos12VIIKitosVeiklos">!#REF!</definedName>
    <definedName name="VAS011_F_Sanaudos12VIKitosReguliuojamos">!#REF!</definedName>
    <definedName name="VAS011_F_Sanaudos12VISO">!#REF!</definedName>
    <definedName name="VAS011_F_Sanaudos12VISOSVANDENTVARKOSSANAUDOS">!#REF!</definedName>
    <definedName name="VAS011_F_Sanaudos12VNuotekuTransportavimas">!#REF!</definedName>
    <definedName name="VAS011_F_Sanaudos13IAtsiskaitomujuApskaitos">!#REF!</definedName>
    <definedName name="VAS011_F_Sanaudos13II1gavyba">!#REF!</definedName>
    <definedName name="VAS011_F_Sanaudos13II2ruosimas">!#REF!</definedName>
    <definedName name="VAS011_F_Sanaudos13II3pristatymas">!#REF!</definedName>
    <definedName name="VAS011_F_Sanaudos13III1surinkimas">!#REF!</definedName>
    <definedName name="VAS011_F_Sanaudos13III2valymas">!#REF!</definedName>
    <definedName name="VAS011_F_Sanaudos13III3nuotekuDumblo">!#REF!</definedName>
    <definedName name="VAS011_F_Sanaudos13IVPavirsiniuNuoteku">!#REF!</definedName>
    <definedName name="VAS011_F_Sanaudos13VIIKitosVeiklos">!#REF!</definedName>
    <definedName name="VAS011_F_Sanaudos13VIKitosReguliuojamos">!#REF!</definedName>
    <definedName name="VAS011_F_Sanaudos13VISO">!#REF!</definedName>
    <definedName name="VAS011_F_Sanaudos13VISOSVANDENTVARKOSSANAUDOS">!#REF!</definedName>
    <definedName name="VAS011_F_Sanaudos13VNuotekuTransportavimas">!#REF!</definedName>
    <definedName name="VAS011_F_Sanaudos14IAtsiskaitomujuApskaitos">!#REF!</definedName>
    <definedName name="VAS011_F_Sanaudos14II1gavyba">!#REF!</definedName>
    <definedName name="VAS011_F_Sanaudos14II2ruosimas">!#REF!</definedName>
    <definedName name="VAS011_F_Sanaudos14II3pristatymas">!#REF!</definedName>
    <definedName name="VAS011_F_Sanaudos14III1surinkimas">!#REF!</definedName>
    <definedName name="VAS011_F_Sanaudos14III2valymas">!#REF!</definedName>
    <definedName name="VAS011_F_Sanaudos14III3nuotekuDumblo">!#REF!</definedName>
    <definedName name="VAS011_F_Sanaudos14IVPavirsiniuNuoteku">!#REF!</definedName>
    <definedName name="VAS011_F_Sanaudos14VIIKitosVeiklos">!#REF!</definedName>
    <definedName name="VAS011_F_Sanaudos14VIKitosReguliuojamos">!#REF!</definedName>
    <definedName name="VAS011_F_Sanaudos14VISO">!#REF!</definedName>
    <definedName name="VAS011_F_Sanaudos14VISOSVANDENTVARKOSSANAUDOS">!#REF!</definedName>
    <definedName name="VAS011_F_Sanaudos14VNuotekuTransportavimas">!#REF!</definedName>
    <definedName name="VAS011_F_Sanaudos15IAtsiskaitomujuApskaitos">!#REF!</definedName>
    <definedName name="VAS011_F_Sanaudos15II1gavyba">!#REF!</definedName>
    <definedName name="VAS011_F_Sanaudos15II2ruosimas">!#REF!</definedName>
    <definedName name="VAS011_F_Sanaudos15II3pristatymas">!#REF!</definedName>
    <definedName name="VAS011_F_Sanaudos15III1surinkimas">!#REF!</definedName>
    <definedName name="VAS011_F_Sanaudos15III2valymas">!#REF!</definedName>
    <definedName name="VAS011_F_Sanaudos15III3nuotekuDumblo">!#REF!</definedName>
    <definedName name="VAS011_F_Sanaudos15IVPavirsiniuNuoteku">!#REF!</definedName>
    <definedName name="VAS011_F_Sanaudos15VIIKitosVeiklos">!#REF!</definedName>
    <definedName name="VAS011_F_Sanaudos15VIKitosReguliuojamos">!#REF!</definedName>
    <definedName name="VAS011_F_Sanaudos15VISO">!#REF!</definedName>
    <definedName name="VAS011_F_Sanaudos15VISOSVANDENTVARKOSSANAUDOS">!#REF!</definedName>
    <definedName name="VAS011_F_Sanaudos15VNuotekuTransportavimas">!#REF!</definedName>
    <definedName name="VAS011_F_Sanaudos16IAtsiskaitomujuApskaitos">!#REF!</definedName>
    <definedName name="VAS011_F_Sanaudos16II1gavyba">!#REF!</definedName>
    <definedName name="VAS011_F_Sanaudos16II2ruosimas">!#REF!</definedName>
    <definedName name="VAS011_F_Sanaudos16II3pristatymas">!#REF!</definedName>
    <definedName name="VAS011_F_Sanaudos16III1surinkimas">!#REF!</definedName>
    <definedName name="VAS011_F_Sanaudos16III2valymas">!#REF!</definedName>
    <definedName name="VAS011_F_Sanaudos16III3nuotekuDumblo">!#REF!</definedName>
    <definedName name="VAS011_F_Sanaudos16IVPavirsiniuNuoteku">!#REF!</definedName>
    <definedName name="VAS011_F_Sanaudos16VIIKitosVeiklos">!#REF!</definedName>
    <definedName name="VAS011_F_Sanaudos16VIKitosReguliuojamos">!#REF!</definedName>
    <definedName name="VAS011_F_Sanaudos16VISO">!#REF!</definedName>
    <definedName name="VAS011_F_Sanaudos16VISOSVANDENTVARKOSSANAUDOS">!#REF!</definedName>
    <definedName name="VAS011_F_Sanaudos16VNuotekuTransportavimas">!#REF!</definedName>
    <definedName name="VAS011_F_Sanaudos17IAtsiskaitomujuApskaitos">!#REF!</definedName>
    <definedName name="VAS011_F_Sanaudos17II1gavyba">!#REF!</definedName>
    <definedName name="VAS011_F_Sanaudos17II2ruosimas">!#REF!</definedName>
    <definedName name="VAS011_F_Sanaudos17II3pristatymas">!#REF!</definedName>
    <definedName name="VAS011_F_Sanaudos17III1surinkimas">!#REF!</definedName>
    <definedName name="VAS011_F_Sanaudos17III2valymas">!#REF!</definedName>
    <definedName name="VAS011_F_Sanaudos17III3nuotekuDumblo">!#REF!</definedName>
    <definedName name="VAS011_F_Sanaudos17IVPavirsiniuNuoteku">!#REF!</definedName>
    <definedName name="VAS011_F_Sanaudos17VIIKitosVeiklos">!#REF!</definedName>
    <definedName name="VAS011_F_Sanaudos17VIKitosReguliuojamos">!#REF!</definedName>
    <definedName name="VAS011_F_Sanaudos17VISO">!#REF!</definedName>
    <definedName name="VAS011_F_Sanaudos17VISOSVANDENTVARKOSSANAUDOS">!#REF!</definedName>
    <definedName name="VAS011_F_Sanaudos17VNuotekuTransportavimas">!#REF!</definedName>
    <definedName name="VAS011_F_Sanaudos1IAtsiskaitomujuApskaitos">!#REF!</definedName>
    <definedName name="VAS011_F_Sanaudos1II1gavyba">!#REF!</definedName>
    <definedName name="VAS011_F_Sanaudos1II2ruosimas">!#REF!</definedName>
    <definedName name="VAS011_F_Sanaudos1II3pristatymas">!#REF!</definedName>
    <definedName name="VAS011_F_Sanaudos1III1surinkimas">!#REF!</definedName>
    <definedName name="VAS011_F_Sanaudos1III2valymas">!#REF!</definedName>
    <definedName name="VAS011_F_Sanaudos1III3nuotekuDumblo">!#REF!</definedName>
    <definedName name="VAS011_F_Sanaudos1IVPavirsiniuNuoteku">!#REF!</definedName>
    <definedName name="VAS011_F_Sanaudos1VIIKitosVeiklos">!#REF!</definedName>
    <definedName name="VAS011_F_Sanaudos1VIKitosReguliuojamos">!#REF!</definedName>
    <definedName name="VAS011_F_Sanaudos1VISO">!#REF!</definedName>
    <definedName name="VAS011_F_Sanaudos1VISOSVANDENTVARKOSSANAUDOS">!#REF!</definedName>
    <definedName name="VAS011_F_Sanaudos1VNuotekuTransportavimas">!#REF!</definedName>
    <definedName name="VAS011_F_Sanaudos2IAtsiskaitomujuApskaitos">!#REF!</definedName>
    <definedName name="VAS011_F_Sanaudos2II1gavyba">!#REF!</definedName>
    <definedName name="VAS011_F_Sanaudos2II2ruosimas">!#REF!</definedName>
    <definedName name="VAS011_F_Sanaudos2II3pristatymas">!#REF!</definedName>
    <definedName name="VAS011_F_Sanaudos2III1surinkimas">!#REF!</definedName>
    <definedName name="VAS011_F_Sanaudos2III2valymas">!#REF!</definedName>
    <definedName name="VAS011_F_Sanaudos2III3nuotekuDumblo">!#REF!</definedName>
    <definedName name="VAS011_F_Sanaudos2IVPavirsiniuNuoteku">!#REF!</definedName>
    <definedName name="VAS011_F_Sanaudos2VIIKitosVeiklos">!#REF!</definedName>
    <definedName name="VAS011_F_Sanaudos2VIKitosReguliuojamos">!#REF!</definedName>
    <definedName name="VAS011_F_Sanaudos2VISO">!#REF!</definedName>
    <definedName name="VAS011_F_Sanaudos2VISOSVANDENTVARKOSSANAUDOS">!#REF!</definedName>
    <definedName name="VAS011_F_Sanaudos2VNuotekuTransportavimas">!#REF!</definedName>
    <definedName name="VAS011_F_Sanaudos3IAtsiskaitomujuApskaitos">!#REF!</definedName>
    <definedName name="VAS011_F_Sanaudos3II1gavyba">!#REF!</definedName>
    <definedName name="VAS011_F_Sanaudos3II2ruosimas">!#REF!</definedName>
    <definedName name="VAS011_F_Sanaudos3II3pristatymas">!#REF!</definedName>
    <definedName name="VAS011_F_Sanaudos3III1surinkimas">!#REF!</definedName>
    <definedName name="VAS011_F_Sanaudos3III2valymas">!#REF!</definedName>
    <definedName name="VAS011_F_Sanaudos3III3nuotekuDumblo">!#REF!</definedName>
    <definedName name="VAS011_F_Sanaudos3IVPavirsiniuNuoteku">!#REF!</definedName>
    <definedName name="VAS011_F_Sanaudos3VIIKitosVeiklos">!#REF!</definedName>
    <definedName name="VAS011_F_Sanaudos3VIKitosReguliuojamos">!#REF!</definedName>
    <definedName name="VAS011_F_Sanaudos3VISO">!#REF!</definedName>
    <definedName name="VAS011_F_Sanaudos3VISOSVANDENTVARKOSSANAUDOS">!#REF!</definedName>
    <definedName name="VAS011_F_Sanaudos3VNuotekuTransportavimas">!#REF!</definedName>
    <definedName name="VAS011_F_Sanaudos4IAtsiskaitomujuApskaitos">!#REF!</definedName>
    <definedName name="VAS011_F_Sanaudos4II1gavyba">!#REF!</definedName>
    <definedName name="VAS011_F_Sanaudos4II2ruosimas">!#REF!</definedName>
    <definedName name="VAS011_F_Sanaudos4II3pristatymas">!#REF!</definedName>
    <definedName name="VAS011_F_Sanaudos4III1surinkimas">!#REF!</definedName>
    <definedName name="VAS011_F_Sanaudos4III2valymas">!#REF!</definedName>
    <definedName name="VAS011_F_Sanaudos4III3nuotekuDumblo">!#REF!</definedName>
    <definedName name="VAS011_F_Sanaudos4IVPavirsiniuNuoteku">!#REF!</definedName>
    <definedName name="VAS011_F_Sanaudos4VIIKitosVeiklos">!#REF!</definedName>
    <definedName name="VAS011_F_Sanaudos4VIKitosReguliuojamos">!#REF!</definedName>
    <definedName name="VAS011_F_Sanaudos4VISO">!#REF!</definedName>
    <definedName name="VAS011_F_Sanaudos4VISOSVANDENTVARKOSSANAUDOS">!#REF!</definedName>
    <definedName name="VAS011_F_Sanaudos4VNuotekuTransportavimas">!#REF!</definedName>
    <definedName name="VAS011_F_Sanaudos5IAtsiskaitomujuApskaitos">!#REF!</definedName>
    <definedName name="VAS011_F_Sanaudos5II1gavyba">!#REF!</definedName>
    <definedName name="VAS011_F_Sanaudos5II2ruosimas">!#REF!</definedName>
    <definedName name="VAS011_F_Sanaudos5II3pristatymas">!#REF!</definedName>
    <definedName name="VAS011_F_Sanaudos5III1surinkimas">!#REF!</definedName>
    <definedName name="VAS011_F_Sanaudos5III2valymas">!#REF!</definedName>
    <definedName name="VAS011_F_Sanaudos5III3nuotekuDumblo">!#REF!</definedName>
    <definedName name="VAS011_F_Sanaudos5IVPavirsiniuNuoteku">!#REF!</definedName>
    <definedName name="VAS011_F_Sanaudos5VIIKitosVeiklos">!#REF!</definedName>
    <definedName name="VAS011_F_Sanaudos5VIKitosReguliuojamos">!#REF!</definedName>
    <definedName name="VAS011_F_Sanaudos5VISO">!#REF!</definedName>
    <definedName name="VAS011_F_Sanaudos5VISOSVANDENTVARKOSSANAUDOS">!#REF!</definedName>
    <definedName name="VAS011_F_Sanaudos5VNuotekuTransportavimas">!#REF!</definedName>
    <definedName name="VAS011_F_Sanaudos6IAtsiskaitomujuApskaitos">!#REF!</definedName>
    <definedName name="VAS011_F_Sanaudos6II1gavyba">!#REF!</definedName>
    <definedName name="VAS011_F_Sanaudos6II2ruosimas">!#REF!</definedName>
    <definedName name="VAS011_F_Sanaudos6II3pristatymas">!#REF!</definedName>
    <definedName name="VAS011_F_Sanaudos6III1surinkimas">!#REF!</definedName>
    <definedName name="VAS011_F_Sanaudos6III2valymas">!#REF!</definedName>
    <definedName name="VAS011_F_Sanaudos6III3nuotekuDumblo">!#REF!</definedName>
    <definedName name="VAS011_F_Sanaudos6IVPavirsiniuNuoteku">!#REF!</definedName>
    <definedName name="VAS011_F_Sanaudos6VIIKitosVeiklos">!#REF!</definedName>
    <definedName name="VAS011_F_Sanaudos6VIKitosReguliuojamos">!#REF!</definedName>
    <definedName name="VAS011_F_Sanaudos6VISO">!#REF!</definedName>
    <definedName name="VAS011_F_Sanaudos6VISOSVANDENTVARKOSSANAUDOS">!#REF!</definedName>
    <definedName name="VAS011_F_Sanaudos6VNuotekuTransportavimas">!#REF!</definedName>
    <definedName name="VAS011_F_Sanaudos7IAtsiskaitomujuApskaitos">!#REF!</definedName>
    <definedName name="VAS011_F_Sanaudos7II1gavyba">!#REF!</definedName>
    <definedName name="VAS011_F_Sanaudos7II2ruosimas">!#REF!</definedName>
    <definedName name="VAS011_F_Sanaudos7II3pristatymas">!#REF!</definedName>
    <definedName name="VAS011_F_Sanaudos7III1surinkimas">!#REF!</definedName>
    <definedName name="VAS011_F_Sanaudos7III2valymas">!#REF!</definedName>
    <definedName name="VAS011_F_Sanaudos7III3nuotekuDumblo">!#REF!</definedName>
    <definedName name="VAS011_F_Sanaudos7IVPavirsiniuNuoteku">!#REF!</definedName>
    <definedName name="VAS011_F_Sanaudos7VIIKitosVeiklos">!#REF!</definedName>
    <definedName name="VAS011_F_Sanaudos7VIKitosReguliuojamos">!#REF!</definedName>
    <definedName name="VAS011_F_Sanaudos7VISO">!#REF!</definedName>
    <definedName name="VAS011_F_Sanaudos7VISOSVANDENTVARKOSSANAUDOS">!#REF!</definedName>
    <definedName name="VAS011_F_Sanaudos7VNuotekuTransportavimas">!#REF!</definedName>
    <definedName name="VAS011_F_Sanaudos8IAtsiskaitomujuApskaitos">!#REF!</definedName>
    <definedName name="VAS011_F_Sanaudos8II1gavyba">!#REF!</definedName>
    <definedName name="VAS011_F_Sanaudos8II2ruosimas">!#REF!</definedName>
    <definedName name="VAS011_F_Sanaudos8II3pristatymas">!#REF!</definedName>
    <definedName name="VAS011_F_Sanaudos8III1surinkimas">!#REF!</definedName>
    <definedName name="VAS011_F_Sanaudos8III2valymas">!#REF!</definedName>
    <definedName name="VAS011_F_Sanaudos8III3nuotekuDumblo">!#REF!</definedName>
    <definedName name="VAS011_F_Sanaudos8IVPavirsiniuNuoteku">!#REF!</definedName>
    <definedName name="VAS011_F_Sanaudos8VIIKitosVeiklos">!#REF!</definedName>
    <definedName name="VAS011_F_Sanaudos8VIKitosReguliuojamos">!#REF!</definedName>
    <definedName name="VAS011_F_Sanaudos8VISO">!#REF!</definedName>
    <definedName name="VAS011_F_Sanaudos8VISOSVANDENTVARKOSSANAUDOS">!#REF!</definedName>
    <definedName name="VAS011_F_Sanaudos8VNuotekuTransportavimas">!#REF!</definedName>
    <definedName name="VAS011_F_Sanaudos9IAtsiskaitomujuApskaitos">!#REF!</definedName>
    <definedName name="VAS011_F_Sanaudos9II1gavyba">!#REF!</definedName>
    <definedName name="VAS011_F_Sanaudos9II2ruosimas">!#REF!</definedName>
    <definedName name="VAS011_F_Sanaudos9II3pristatymas">!#REF!</definedName>
    <definedName name="VAS011_F_Sanaudos9III1surinkimas">!#REF!</definedName>
    <definedName name="VAS011_F_Sanaudos9III2valymas">!#REF!</definedName>
    <definedName name="VAS011_F_Sanaudos9III3nuotekuDumblo">!#REF!</definedName>
    <definedName name="VAS011_F_Sanaudos9IVPavirsiniuNuoteku">!#REF!</definedName>
    <definedName name="VAS011_F_Sanaudos9VIIKitosVeiklos">!#REF!</definedName>
    <definedName name="VAS011_F_Sanaudos9VIKitosReguliuojamos">!#REF!</definedName>
    <definedName name="VAS011_F_Sanaudos9VISO">!#REF!</definedName>
    <definedName name="VAS011_F_Sanaudos9VISOSVANDENTVARKOSSANAUDOS">!#REF!</definedName>
    <definedName name="VAS011_F_Sanaudos9VNuotekuTransportavimas">!#REF!</definedName>
    <definedName name="VAS011_F_SilumosEnergijosSanaudosIAtsiskaitomujuApskaitos">!#REF!</definedName>
    <definedName name="VAS011_F_SilumosEnergijosSanaudosII1gavyba">!#REF!</definedName>
    <definedName name="VAS011_F_SilumosEnergijosSanaudosII2ruosimas">!#REF!</definedName>
    <definedName name="VAS011_F_SilumosEnergijosSanaudosII3pristatymas">!#REF!</definedName>
    <definedName name="VAS011_F_SilumosEnergijosSanaudosIII1surinkimas">!#REF!</definedName>
    <definedName name="VAS011_F_SilumosEnergijosSanaudosIII2valymas">!#REF!</definedName>
    <definedName name="VAS011_F_SilumosEnergijosSanaudosIII3nuotekuDumblo">!#REF!</definedName>
    <definedName name="VAS011_F_SilumosEnergijosSanaudosIVPavirsiniuNuoteku">!#REF!</definedName>
    <definedName name="VAS011_F_SilumosEnergijosSanaudosVIIKitosVeiklos">!#REF!</definedName>
    <definedName name="VAS011_F_SilumosEnergijosSanaudosVIKitosReguliuojamos">!#REF!</definedName>
    <definedName name="VAS011_F_SilumosEnergijosSanaudosVISO">!#REF!</definedName>
    <definedName name="VAS011_F_SilumosEnergijosSanaudosVISOSVANDENTVARKOSSANAUDOS">!#REF!</definedName>
    <definedName name="VAS011_F_SilumosEnergijosSanaudosVNuotekuTransportavimas">!#REF!</definedName>
    <definedName name="VAS011_F_TransportoPaslauguPagalIAtsiskaitomujuApskaitos">!#REF!</definedName>
    <definedName name="VAS011_F_TransportoPaslauguPagalII1gavyba">!#REF!</definedName>
    <definedName name="VAS011_F_TransportoPaslauguPagalII2ruosimas">!#REF!</definedName>
    <definedName name="VAS011_F_TransportoPaslauguPagalII3pristatymas">!#REF!</definedName>
    <definedName name="VAS011_F_TransportoPaslauguPagalIII1surinkimas">!#REF!</definedName>
    <definedName name="VAS011_F_TransportoPaslauguPagalIII2valymas">!#REF!</definedName>
    <definedName name="VAS011_F_TransportoPaslauguPagalIII3nuotekuDumblo">!#REF!</definedName>
    <definedName name="VAS011_F_TransportoPaslauguPagalIVPavirsiniuNuoteku">!#REF!</definedName>
    <definedName name="VAS011_F_TransportoPaslauguPagalVIIKitosVeiklos">!#REF!</definedName>
    <definedName name="VAS011_F_TransportoPaslauguPagalVIKitosReguliuojamos">!#REF!</definedName>
    <definedName name="VAS011_F_TransportoPaslauguPagalVISO">!#REF!</definedName>
    <definedName name="VAS011_F_TransportoPaslauguPagalVISOSVANDENTVARKOSSANAUDOS">!#REF!</definedName>
    <definedName name="VAS011_F_TransportoPaslauguPagalVNuotekuTransportavimas">!#REF!</definedName>
    <definedName name="VAS011_F_TurtuNuomosSanaudosIAtsiskaitomujuApskaitos">!#REF!</definedName>
    <definedName name="VAS011_F_TurtuNuomosSanaudosII1gavyba">!#REF!</definedName>
    <definedName name="VAS011_F_TurtuNuomosSanaudosII2ruosimas">!#REF!</definedName>
    <definedName name="VAS011_F_TurtuNuomosSanaudosII3pristatymas">!#REF!</definedName>
    <definedName name="VAS011_F_TurtuNuomosSanaudosIII1surinkimas">!#REF!</definedName>
    <definedName name="VAS011_F_TurtuNuomosSanaudosIII2valymas">!#REF!</definedName>
    <definedName name="VAS011_F_TurtuNuomosSanaudosIII3nuotekuDumblo">!#REF!</definedName>
    <definedName name="VAS011_F_TurtuNuomosSanaudosIVPavirsiniuNuoteku">!#REF!</definedName>
    <definedName name="VAS011_F_TurtuNuomosSanaudosVIIKitosVeiklos">!#REF!</definedName>
    <definedName name="VAS011_F_TurtuNuomosSanaudosVIKitosReguliuojamos">!#REF!</definedName>
    <definedName name="VAS011_F_TurtuNuomosSanaudosVISO">!#REF!</definedName>
    <definedName name="VAS011_F_TurtuNuomosSanaudosVISOSVANDENTVARKOSSANAUDOS">!#REF!</definedName>
    <definedName name="VAS011_F_TurtuNuomosSanaudosVNuotekuTransportavimas">!#REF!</definedName>
    <definedName name="VAS012_D_AptarnavimoSanaudos">!#REF!</definedName>
    <definedName name="VAS012_D_AtskaitymaiSocialiniamDraudimui">!#REF!</definedName>
    <definedName name="VAS012_D_BankuPaslauguSanaudos">!#REF!</definedName>
    <definedName name="VAS012_D_BendrosiosadministracinesVeiklos">!#REF!</definedName>
    <definedName name="VAS012_D_DarboSaugosSanaudos">!#REF!</definedName>
    <definedName name="VAS012_D_DarboUzmokescioSanaudos">!#REF!</definedName>
    <definedName name="VAS012_D_DraudimoPaslauguSanaudos">!#REF!</definedName>
    <definedName name="VAS012_D_EinamojoRemontomedziagu">!#REF!</definedName>
    <definedName name="VAS012_D_ElektrosEnergijosSanaudos">!#REF!</definedName>
    <definedName name="VAS012_D_GyventojuImokuAdministravimo">!#REF!</definedName>
    <definedName name="VAS012_D_IAtsiskaitomujuApskaitos">!#REF!</definedName>
    <definedName name="VAS012_D_II1Gavyba">!#REF!</definedName>
    <definedName name="VAS012_D_II2Ruosimas">!#REF!</definedName>
    <definedName name="VAS012_D_II3Pristatymas">!#REF!</definedName>
    <definedName name="VAS012_D_IIGeriamojoVandens">!#REF!</definedName>
    <definedName name="VAS012_D_III1surinkimas">!#REF!</definedName>
    <definedName name="VAS012_D_III2valymas">!#REF!</definedName>
    <definedName name="VAS012_D_III3nuotekuDumblo">!#REF!</definedName>
    <definedName name="VAS012_D_IIINuotekuTvarkymas">!#REF!</definedName>
    <definedName name="VAS012_D_IlgalaikioTurtoNusidevejimo">!#REF!</definedName>
    <definedName name="VAS012_D_ImokuIGarantini">!#REF!</definedName>
    <definedName name="VAS012_D_IVPavirsiniuNuoteku">!#REF!</definedName>
    <definedName name="VAS012_D_KanceliarinesPastoSanaudos">!#REF!</definedName>
    <definedName name="VAS012_D_KitosSanaudos">!#REF!</definedName>
    <definedName name="VAS012_D_KitosSanaudos1">!#REF!</definedName>
    <definedName name="VAS012_D_KituMokesciuSanaudos">!#REF!</definedName>
    <definedName name="VAS012_D_KituPaslauguSanaudos">!#REF!</definedName>
    <definedName name="VAS012_D_KuroSanaudos">!#REF!</definedName>
    <definedName name="VAS012_D_MokesciuSanaudos">!#REF!</definedName>
    <definedName name="VAS012_D_NekilnojamoTurtoMokescio">!#REF!</definedName>
    <definedName name="VAS012_D_PersonaloMokymoSanaudos">!#REF!</definedName>
    <definedName name="VAS012_D_ReguliuojamosVeiklosVerslo">!#REF!</definedName>
    <definedName name="VAS012_D_RemontoDarbuPagal">!#REF!</definedName>
    <definedName name="VAS012_D_RinkodarosInformavimoVeiklos">!#REF!</definedName>
    <definedName name="VAS012_D_SilumosEnergijosSanaudos">!#REF!</definedName>
    <definedName name="VAS012_D_TeisiniuIrKonsultaciniu">!#REF!</definedName>
    <definedName name="VAS012_D_TelekomunikacijuSanaudos">!#REF!</definedName>
    <definedName name="VAS012_D_TiesioginiuIrNetiesioginiu">!#REF!</definedName>
    <definedName name="VAS012_D_TransportoPaslauguPagal">!#REF!</definedName>
    <definedName name="VAS012_D_TurtoNuomosSanaudos">!#REF!</definedName>
    <definedName name="VAS012_D_VIIKitosVeiklos">!#REF!</definedName>
    <definedName name="VAS012_D_VIKitosReguliuojamos">!#REF!</definedName>
    <definedName name="VAS012_D_VISO">!#REF!</definedName>
    <definedName name="VAS012_D_VISOSVANDENTVARKOSSANAUDOS">!#REF!</definedName>
    <definedName name="VAS012_D_VNuotekuTransportavimas">!#REF!</definedName>
    <definedName name="VAS012_D_ZemesNuomosMokescio">!#REF!</definedName>
    <definedName name="VAS012_F_AptarnavimoSanaudosIAtsiskaitomujuApskaitos">!#REF!</definedName>
    <definedName name="VAS012_F_AptarnavimoSanaudosII1Gavyba">!#REF!</definedName>
    <definedName name="VAS012_F_AptarnavimoSanaudosII2Ruosimas">!#REF!</definedName>
    <definedName name="VAS012_F_AptarnavimoSanaudosII3Pristatymas">!#REF!</definedName>
    <definedName name="VAS012_F_AptarnavimoSanaudosIII1surinkimas">!#REF!</definedName>
    <definedName name="VAS012_F_AptarnavimoSanaudosIII2valymas">!#REF!</definedName>
    <definedName name="VAS012_F_AptarnavimoSanaudosIII3nuotekuDumblo">!#REF!</definedName>
    <definedName name="VAS012_F_AptarnavimoSanaudosIVPavirsiniuNuoteku">!#REF!</definedName>
    <definedName name="VAS012_F_AptarnavimoSanaudosVIIKitosVeiklos">!#REF!</definedName>
    <definedName name="VAS012_F_AptarnavimoSanaudosVIKitosReguliuojamos">!#REF!</definedName>
    <definedName name="VAS012_F_AptarnavimoSanaudosVISO">!#REF!</definedName>
    <definedName name="VAS012_F_AptarnavimoSanaudosVISOSVANDENTVARKOSSANAUDOS">!#REF!</definedName>
    <definedName name="VAS012_F_AptarnavimoSanaudosVNuotekuTransportavimas">!#REF!</definedName>
    <definedName name="VAS012_F_AtskaitymaiSocialiniamDraudimuiIAtsiskaitomujuApskaitos">!#REF!</definedName>
    <definedName name="VAS012_F_AtskaitymaiSocialiniamDraudimuiII1Gavyba">!#REF!</definedName>
    <definedName name="VAS012_F_AtskaitymaiSocialiniamDraudimuiII2Ruosimas">!#REF!</definedName>
    <definedName name="VAS012_F_AtskaitymaiSocialiniamDraudimuiII3Pristatymas">!#REF!</definedName>
    <definedName name="VAS012_F_AtskaitymaiSocialiniamDraudimuiIII1surinkimas">!#REF!</definedName>
    <definedName name="VAS012_F_AtskaitymaiSocialiniamDraudimuiIII2valymas">!#REF!</definedName>
    <definedName name="VAS012_F_AtskaitymaiSocialiniamDraudimuiIII3nuotekuDumblo">!#REF!</definedName>
    <definedName name="VAS012_F_AtskaitymaiSocialiniamDraudimuiIVPavirsiniuNuoteku">!#REF!</definedName>
    <definedName name="VAS012_F_AtskaitymaiSocialiniamDraudimuiVIIKitosVeiklos">!#REF!</definedName>
    <definedName name="VAS012_F_AtskaitymaiSocialiniamDraudimuiVIKitosReguliuojamos">!#REF!</definedName>
    <definedName name="VAS012_F_AtskaitymaiSocialiniamDraudimuiVISO">!#REF!</definedName>
    <definedName name="VAS012_F_AtskaitymaiSocialiniamDraudimuiVISOSVANDENTVARKOSSANAUDOS">!#REF!</definedName>
    <definedName name="VAS012_F_AtskaitymaiSocialiniamDraudimuiVNuotekuTransportavimas">!#REF!</definedName>
    <definedName name="VAS012_F_BankuPaslauguSanaudosIAtsiskaitomujuApskaitos">!#REF!</definedName>
    <definedName name="VAS012_F_BankuPaslauguSanaudosII1Gavyba">!#REF!</definedName>
    <definedName name="VAS012_F_BankuPaslauguSanaudosII2Ruosimas">!#REF!</definedName>
    <definedName name="VAS012_F_BankuPaslauguSanaudosII3Pristatymas">!#REF!</definedName>
    <definedName name="VAS012_F_BankuPaslauguSanaudosIII1surinkimas">!#REF!</definedName>
    <definedName name="VAS012_F_BankuPaslauguSanaudosIII2valymas">!#REF!</definedName>
    <definedName name="VAS012_F_BankuPaslauguSanaudosIII3nuotekuDumblo">!#REF!</definedName>
    <definedName name="VAS012_F_BankuPaslauguSanaudosIVPavirsiniuNuoteku">!#REF!</definedName>
    <definedName name="VAS012_F_BankuPaslauguSanaudosVIIKitosVeiklos">!#REF!</definedName>
    <definedName name="VAS012_F_BankuPaslauguSanaudosVIKitosReguliuojamos">!#REF!</definedName>
    <definedName name="VAS012_F_BankuPaslauguSanaudosVISO">!#REF!</definedName>
    <definedName name="VAS012_F_BankuPaslauguSanaudosVISOSVANDENTVARKOSSANAUDOS">!#REF!</definedName>
    <definedName name="VAS012_F_BankuPaslauguSanaudosVNuotekuTransportavimas">!#REF!</definedName>
    <definedName name="VAS012_F_BendrosiosadministracinesVeiklosIAtsiskaitomujuApskaitos">!#REF!</definedName>
    <definedName name="VAS012_F_BendrosiosadministracinesVeiklosII1Gavyba">!#REF!</definedName>
    <definedName name="VAS012_F_BendrosiosadministracinesVeiklosII2Ruosimas">!#REF!</definedName>
    <definedName name="VAS012_F_BendrosiosadministracinesVeiklosII3Pristatymas">!#REF!</definedName>
    <definedName name="VAS012_F_BendrosiosadministracinesVeiklosIII1surinkimas">!#REF!</definedName>
    <definedName name="VAS012_F_BendrosiosadministracinesVeiklosIII2valymas">!#REF!</definedName>
    <definedName name="VAS012_F_BendrosiosadministracinesVeiklosIII3nuotekuDumblo">!#REF!</definedName>
    <definedName name="VAS012_F_BendrosiosadministracinesVeiklosIVPavirsiniuNuoteku">!#REF!</definedName>
    <definedName name="VAS012_F_BendrosiosadministracinesVeiklosVIIKitosVeiklos">!#REF!</definedName>
    <definedName name="VAS012_F_BendrosiosadministracinesVeiklosVIKitosReguliuojamos">!#REF!</definedName>
    <definedName name="VAS012_F_BendrosiosadministracinesVeiklosVISO">!#REF!</definedName>
    <definedName name="VAS012_F_BendrosiosadministracinesVeiklosVISOSVANDENTVARKOSSANAUDOS">!#REF!</definedName>
    <definedName name="VAS012_F_BendrosiosadministracinesVeiklosVNuotekuTransportavimas">!#REF!</definedName>
    <definedName name="VAS012_F_DarboSaugosSanaudosIAtsiskaitomujuApskaitos">!#REF!</definedName>
    <definedName name="VAS012_F_DarboSaugosSanaudosII1Gavyba">!#REF!</definedName>
    <definedName name="VAS012_F_DarboSaugosSanaudosII2Ruosimas">!#REF!</definedName>
    <definedName name="VAS012_F_DarboSaugosSanaudosII3Pristatymas">!#REF!</definedName>
    <definedName name="VAS012_F_DarboSaugosSanaudosIII1surinkimas">!#REF!</definedName>
    <definedName name="VAS012_F_DarboSaugosSanaudosIII2valymas">!#REF!</definedName>
    <definedName name="VAS012_F_DarboSaugosSanaudosIII3nuotekuDumblo">!#REF!</definedName>
    <definedName name="VAS012_F_DarboSaugosSanaudosIVPavirsiniuNuoteku">!#REF!</definedName>
    <definedName name="VAS012_F_DarboSaugosSanaudosVIIKitosVeiklos">!#REF!</definedName>
    <definedName name="VAS012_F_DarboSaugosSanaudosVIKitosReguliuojamos">!#REF!</definedName>
    <definedName name="VAS012_F_DarboSaugosSanaudosVISO">!#REF!</definedName>
    <definedName name="VAS012_F_DarboSaugosSanaudosVISOSVANDENTVARKOSSANAUDOS">!#REF!</definedName>
    <definedName name="VAS012_F_DarboSaugosSanaudosVNuotekuTransportavimas">!#REF!</definedName>
    <definedName name="VAS012_F_DarboUzmokescioSanaudosIAtsiskaitomujuApskaitos">!#REF!</definedName>
    <definedName name="VAS012_F_DarboUzmokescioSanaudosII1Gavyba">!#REF!</definedName>
    <definedName name="VAS012_F_DarboUzmokescioSanaudosII2Ruosimas">!#REF!</definedName>
    <definedName name="VAS012_F_DarboUzmokescioSanaudosII3Pristatymas">!#REF!</definedName>
    <definedName name="VAS012_F_DarboUzmokescioSanaudosIII1surinkimas">!#REF!</definedName>
    <definedName name="VAS012_F_DarboUzmokescioSanaudosIII2valymas">!#REF!</definedName>
    <definedName name="VAS012_F_DarboUzmokescioSanaudosIII3nuotekuDumblo">!#REF!</definedName>
    <definedName name="VAS012_F_DarboUzmokescioSanaudosIVPavirsiniuNuoteku">!#REF!</definedName>
    <definedName name="VAS012_F_DarboUzmokescioSanaudosVIIKitosVeiklos">!#REF!</definedName>
    <definedName name="VAS012_F_DarboUzmokescioSanaudosVIKitosReguliuojamos">!#REF!</definedName>
    <definedName name="VAS012_F_DarboUzmokescioSanaudosVISO">!#REF!</definedName>
    <definedName name="VAS012_F_DarboUzmokescioSanaudosVISOSVANDENTVARKOSSANAUDOS">!#REF!</definedName>
    <definedName name="VAS012_F_DarboUzmokescioSanaudosVNuotekuTransportavimas">!#REF!</definedName>
    <definedName name="VAS012_F_DraudimoPaslauguSanaudosIAtsiskaitomujuApskaitos">!#REF!</definedName>
    <definedName name="VAS012_F_DraudimoPaslauguSanaudosII1Gavyba">!#REF!</definedName>
    <definedName name="VAS012_F_DraudimoPaslauguSanaudosII2Ruosimas">!#REF!</definedName>
    <definedName name="VAS012_F_DraudimoPaslauguSanaudosII3Pristatymas">!#REF!</definedName>
    <definedName name="VAS012_F_DraudimoPaslauguSanaudosIII1surinkimas">!#REF!</definedName>
    <definedName name="VAS012_F_DraudimoPaslauguSanaudosIII2valymas">!#REF!</definedName>
    <definedName name="VAS012_F_DraudimoPaslauguSanaudosIII3nuotekuDumblo">!#REF!</definedName>
    <definedName name="VAS012_F_DraudimoPaslauguSanaudosIVPavirsiniuNuoteku">!#REF!</definedName>
    <definedName name="VAS012_F_DraudimoPaslauguSanaudosVIIKitosVeiklos">!#REF!</definedName>
    <definedName name="VAS012_F_DraudimoPaslauguSanaudosVIKitosReguliuojamos">!#REF!</definedName>
    <definedName name="VAS012_F_DraudimoPaslauguSanaudosVISO">!#REF!</definedName>
    <definedName name="VAS012_F_DraudimoPaslauguSanaudosVISOSVANDENTVARKOSSANAUDOS">!#REF!</definedName>
    <definedName name="VAS012_F_DraudimoPaslauguSanaudosVNuotekuTransportavimas">!#REF!</definedName>
    <definedName name="VAS012_F_EinamojoRemontomedziaguIAtsiskaitomujuApskaitos">!#REF!</definedName>
    <definedName name="VAS012_F_EinamojoRemontomedziaguII1Gavyba">!#REF!</definedName>
    <definedName name="VAS012_F_EinamojoRemontomedziaguII2Ruosimas">!#REF!</definedName>
    <definedName name="VAS012_F_EinamojoRemontomedziaguII3Pristatymas">!#REF!</definedName>
    <definedName name="VAS012_F_EinamojoRemontomedziaguIII1surinkimas">!#REF!</definedName>
    <definedName name="VAS012_F_EinamojoRemontomedziaguIII2valymas">!#REF!</definedName>
    <definedName name="VAS012_F_EinamojoRemontomedziaguIII3nuotekuDumblo">!#REF!</definedName>
    <definedName name="VAS012_F_EinamojoRemontomedziaguIVPavirsiniuNuoteku">!#REF!</definedName>
    <definedName name="VAS012_F_EinamojoRemontomedziaguVIIKitosVeiklos">!#REF!</definedName>
    <definedName name="VAS012_F_EinamojoRemontomedziaguVIKitosReguliuojamos">!#REF!</definedName>
    <definedName name="VAS012_F_EinamojoRemontomedziaguVISO">!#REF!</definedName>
    <definedName name="VAS012_F_EinamojoRemontomedziaguVISOSVANDENTVARKOSSANAUDOS">!#REF!</definedName>
    <definedName name="VAS012_F_EinamojoRemontomedziaguVNuotekuTransportavimas">!#REF!</definedName>
    <definedName name="VAS012_F_ElektrosEnergijosSanaudosIAtsiskaitomujuApskaitos">!#REF!</definedName>
    <definedName name="VAS012_F_ElektrosEnergijosSanaudosII1Gavyba">!#REF!</definedName>
    <definedName name="VAS012_F_ElektrosEnergijosSanaudosII2Ruosimas">!#REF!</definedName>
    <definedName name="VAS012_F_ElektrosEnergijosSanaudosII3Pristatymas">!#REF!</definedName>
    <definedName name="VAS012_F_ElektrosEnergijosSanaudosIII1surinkimas">!#REF!</definedName>
    <definedName name="VAS012_F_ElektrosEnergijosSanaudosIII2valymas">!#REF!</definedName>
    <definedName name="VAS012_F_ElektrosEnergijosSanaudosIII3nuotekuDumblo">!#REF!</definedName>
    <definedName name="VAS012_F_ElektrosEnergijosSanaudosIVPavirsiniuNuoteku">!#REF!</definedName>
    <definedName name="VAS012_F_ElektrosEnergijosSanaudosVIIKitosVeiklos">!#REF!</definedName>
    <definedName name="VAS012_F_ElektrosEnergijosSanaudosVIKitosReguliuojamos">!#REF!</definedName>
    <definedName name="VAS012_F_ElektrosEnergijosSanaudosVISO">!#REF!</definedName>
    <definedName name="VAS012_F_ElektrosEnergijosSanaudosVISOSVANDENTVARKOSSANAUDOS">!#REF!</definedName>
    <definedName name="VAS012_F_ElektrosEnergijosSanaudosVNuotekuTransportavimas">!#REF!</definedName>
    <definedName name="VAS012_F_GyventojuImokuAdministravimoIAtsiskaitomujuApskaitos">!#REF!</definedName>
    <definedName name="VAS012_F_GyventojuImokuAdministravimoII1Gavyba">!#REF!</definedName>
    <definedName name="VAS012_F_GyventojuImokuAdministravimoII2Ruosimas">!#REF!</definedName>
    <definedName name="VAS012_F_GyventojuImokuAdministravimoII3Pristatymas">!#REF!</definedName>
    <definedName name="VAS012_F_GyventojuImokuAdministravimoIII1surinkimas">!#REF!</definedName>
    <definedName name="VAS012_F_GyventojuImokuAdministravimoIII2valymas">!#REF!</definedName>
    <definedName name="VAS012_F_GyventojuImokuAdministravimoIII3nuotekuDumblo">!#REF!</definedName>
    <definedName name="VAS012_F_GyventojuImokuAdministravimoIVPavirsiniuNuoteku">!#REF!</definedName>
    <definedName name="VAS012_F_GyventojuImokuAdministravimoVIIKitosVeiklos">!#REF!</definedName>
    <definedName name="VAS012_F_GyventojuImokuAdministravimoVIKitosReguliuojamos">!#REF!</definedName>
    <definedName name="VAS012_F_GyventojuImokuAdministravimoVISO">!#REF!</definedName>
    <definedName name="VAS012_F_GyventojuImokuAdministravimoVISOSVANDENTVARKOSSANAUDOS">!#REF!</definedName>
    <definedName name="VAS012_F_GyventojuImokuAdministravimoVNuotekuTransportavimas">!#REF!</definedName>
    <definedName name="VAS012_F_IlgalaikioTurtoNusidevejimoIAtsiskaitomujuApskaitos">!#REF!</definedName>
    <definedName name="VAS012_F_IlgalaikioTurtoNusidevejimoII1Gavyba">!#REF!</definedName>
    <definedName name="VAS012_F_IlgalaikioTurtoNusidevejimoII2Ruosimas">!#REF!</definedName>
    <definedName name="VAS012_F_IlgalaikioTurtoNusidevejimoII3Pristatymas">!#REF!</definedName>
    <definedName name="VAS012_F_IlgalaikioTurtoNusidevejimoIII1surinkimas">!#REF!</definedName>
    <definedName name="VAS012_F_IlgalaikioTurtoNusidevejimoIII2valymas">!#REF!</definedName>
    <definedName name="VAS012_F_IlgalaikioTurtoNusidevejimoIII3nuotekuDumblo">!#REF!</definedName>
    <definedName name="VAS012_F_IlgalaikioTurtoNusidevejimoIVPavirsiniuNuoteku">!#REF!</definedName>
    <definedName name="VAS012_F_IlgalaikioTurtoNusidevejimoVIIKitosVeiklos">!#REF!</definedName>
    <definedName name="VAS012_F_IlgalaikioTurtoNusidevejimoVIKitosReguliuojamos">!#REF!</definedName>
    <definedName name="VAS012_F_IlgalaikioTurtoNusidevejimoVISO">!#REF!</definedName>
    <definedName name="VAS012_F_IlgalaikioTurtoNusidevejimoVISOSVANDENTVARKOSSANAUDOS">!#REF!</definedName>
    <definedName name="VAS012_F_IlgalaikioTurtoNusidevejimoVNuotekuTransportavimas">!#REF!</definedName>
    <definedName name="VAS012_F_ImokuIGarantiniIAtsiskaitomujuApskaitos">!#REF!</definedName>
    <definedName name="VAS012_F_ImokuIGarantiniII1Gavyba">!#REF!</definedName>
    <definedName name="VAS012_F_ImokuIGarantiniII2Ruosimas">!#REF!</definedName>
    <definedName name="VAS012_F_ImokuIGarantiniII3Pristatymas">!#REF!</definedName>
    <definedName name="VAS012_F_ImokuIGarantiniIII1surinkimas">!#REF!</definedName>
    <definedName name="VAS012_F_ImokuIGarantiniIII2valymas">!#REF!</definedName>
    <definedName name="VAS012_F_ImokuIGarantiniIII3nuotekuDumblo">!#REF!</definedName>
    <definedName name="VAS012_F_ImokuIGarantiniIVPavirsiniuNuoteku">!#REF!</definedName>
    <definedName name="VAS012_F_ImokuIGarantiniVIIKitosVeiklos">!#REF!</definedName>
    <definedName name="VAS012_F_ImokuIGarantiniVIKitosReguliuojamos">!#REF!</definedName>
    <definedName name="VAS012_F_ImokuIGarantiniVISO">!#REF!</definedName>
    <definedName name="VAS012_F_ImokuIGarantiniVISOSVANDENTVARKOSSANAUDOS">!#REF!</definedName>
    <definedName name="VAS012_F_ImokuIGarantiniVNuotekuTransportavimas">!#REF!</definedName>
    <definedName name="VAS012_F_KanceliarinesPastoSanaudosIAtsiskaitomujuApskaitos">!#REF!</definedName>
    <definedName name="VAS012_F_KanceliarinesPastoSanaudosII1Gavyba">!#REF!</definedName>
    <definedName name="VAS012_F_KanceliarinesPastoSanaudosII2Ruosimas">!#REF!</definedName>
    <definedName name="VAS012_F_KanceliarinesPastoSanaudosII3Pristatymas">!#REF!</definedName>
    <definedName name="VAS012_F_KanceliarinesPastoSanaudosIII1surinkimas">!#REF!</definedName>
    <definedName name="VAS012_F_KanceliarinesPastoSanaudosIII2valymas">!#REF!</definedName>
    <definedName name="VAS012_F_KanceliarinesPastoSanaudosIII3nuotekuDumblo">!#REF!</definedName>
    <definedName name="VAS012_F_KanceliarinesPastoSanaudosIVPavirsiniuNuoteku">!#REF!</definedName>
    <definedName name="VAS012_F_KanceliarinesPastoSanaudosVIIKitosVeiklos">!#REF!</definedName>
    <definedName name="VAS012_F_KanceliarinesPastoSanaudosVIKitosReguliuojamos">!#REF!</definedName>
    <definedName name="VAS012_F_KanceliarinesPastoSanaudosVISO">!#REF!</definedName>
    <definedName name="VAS012_F_KanceliarinesPastoSanaudosVISOSVANDENTVARKOSSANAUDOS">!#REF!</definedName>
    <definedName name="VAS012_F_KanceliarinesPastoSanaudosVNuotekuTransportavimas">!#REF!</definedName>
    <definedName name="VAS012_F_KitosSanaudos1IAtsiskaitomujuApskaitos">!#REF!</definedName>
    <definedName name="VAS012_F_KitosSanaudos1II1Gavyba">!#REF!</definedName>
    <definedName name="VAS012_F_KitosSanaudos1II2Ruosimas">!#REF!</definedName>
    <definedName name="VAS012_F_KitosSanaudos1II3Pristatymas">!#REF!</definedName>
    <definedName name="VAS012_F_KitosSanaudos1III1surinkimas">!#REF!</definedName>
    <definedName name="VAS012_F_KitosSanaudos1III2valymas">!#REF!</definedName>
    <definedName name="VAS012_F_KitosSanaudos1III3nuotekuDumblo">!#REF!</definedName>
    <definedName name="VAS012_F_KitosSanaudos1IVPavirsiniuNuoteku">!#REF!</definedName>
    <definedName name="VAS012_F_KitosSanaudos1VIIKitosVeiklos">!#REF!</definedName>
    <definedName name="VAS012_F_KitosSanaudos1VIKitosReguliuojamos">!#REF!</definedName>
    <definedName name="VAS012_F_KitosSanaudos1VISO">!#REF!</definedName>
    <definedName name="VAS012_F_KitosSanaudos1VISOSVANDENTVARKOSSANAUDOS">!#REF!</definedName>
    <definedName name="VAS012_F_KitosSanaudos1VNuotekuTransportavimas">!#REF!</definedName>
    <definedName name="VAS012_F_KitosSanaudosIAtsiskaitomujuApskaitos">!#REF!</definedName>
    <definedName name="VAS012_F_KitosSanaudosII1Gavyba">!#REF!</definedName>
    <definedName name="VAS012_F_KitosSanaudosII2Ruosimas">!#REF!</definedName>
    <definedName name="VAS012_F_KitosSanaudosII3Pristatymas">!#REF!</definedName>
    <definedName name="VAS012_F_KitosSanaudosIII1surinkimas">!#REF!</definedName>
    <definedName name="VAS012_F_KitosSanaudosIII2valymas">!#REF!</definedName>
    <definedName name="VAS012_F_KitosSanaudosIII3nuotekuDumblo">!#REF!</definedName>
    <definedName name="VAS012_F_KitosSanaudosIVPavirsiniuNuoteku">!#REF!</definedName>
    <definedName name="VAS012_F_KitosSanaudosVIIKitosVeiklos">!#REF!</definedName>
    <definedName name="VAS012_F_KitosSanaudosVIKitosReguliuojamos">!#REF!</definedName>
    <definedName name="VAS012_F_KitosSanaudosVISO">!#REF!</definedName>
    <definedName name="VAS012_F_KitosSanaudosVISOSVANDENTVARKOSSANAUDOS">!#REF!</definedName>
    <definedName name="VAS012_F_KitosSanaudosVNuotekuTransportavimas">!#REF!</definedName>
    <definedName name="VAS012_F_KituMokesciuSanaudosIAtsiskaitomujuApskaitos">!#REF!</definedName>
    <definedName name="VAS012_F_KituMokesciuSanaudosII1Gavyba">!#REF!</definedName>
    <definedName name="VAS012_F_KituMokesciuSanaudosII2Ruosimas">!#REF!</definedName>
    <definedName name="VAS012_F_KituMokesciuSanaudosII3Pristatymas">!#REF!</definedName>
    <definedName name="VAS012_F_KituMokesciuSanaudosIII1surinkimas">!#REF!</definedName>
    <definedName name="VAS012_F_KituMokesciuSanaudosIII2valymas">!#REF!</definedName>
    <definedName name="VAS012_F_KituMokesciuSanaudosIII3nuotekuDumblo">!#REF!</definedName>
    <definedName name="VAS012_F_KituMokesciuSanaudosIVPavirsiniuNuoteku">!#REF!</definedName>
    <definedName name="VAS012_F_KituMokesciuSanaudosVIIKitosVeiklos">!#REF!</definedName>
    <definedName name="VAS012_F_KituMokesciuSanaudosVIKitosReguliuojamos">!#REF!</definedName>
    <definedName name="VAS012_F_KituMokesciuSanaudosVISO">!#REF!</definedName>
    <definedName name="VAS012_F_KituMokesciuSanaudosVISOSVANDENTVARKOSSANAUDOS">!#REF!</definedName>
    <definedName name="VAS012_F_KituMokesciuSanaudosVNuotekuTransportavimas">!#REF!</definedName>
    <definedName name="VAS012_F_KituPaslauguSanaudosIAtsiskaitomujuApskaitos">!#REF!</definedName>
    <definedName name="VAS012_F_KituPaslauguSanaudosII1Gavyba">!#REF!</definedName>
    <definedName name="VAS012_F_KituPaslauguSanaudosII2Ruosimas">!#REF!</definedName>
    <definedName name="VAS012_F_KituPaslauguSanaudosII3Pristatymas">!#REF!</definedName>
    <definedName name="VAS012_F_KituPaslauguSanaudosIII1surinkimas">!#REF!</definedName>
    <definedName name="VAS012_F_KituPaslauguSanaudosIII2valymas">!#REF!</definedName>
    <definedName name="VAS012_F_KituPaslauguSanaudosIII3nuotekuDumblo">!#REF!</definedName>
    <definedName name="VAS012_F_KituPaslauguSanaudosIVPavirsiniuNuoteku">!#REF!</definedName>
    <definedName name="VAS012_F_KituPaslauguSanaudosVIIKitosVeiklos">!#REF!</definedName>
    <definedName name="VAS012_F_KituPaslauguSanaudosVIKitosReguliuojamos">!#REF!</definedName>
    <definedName name="VAS012_F_KituPaslauguSanaudosVISO">!#REF!</definedName>
    <definedName name="VAS012_F_KituPaslauguSanaudosVISOSVANDENTVARKOSSANAUDOS">!#REF!</definedName>
    <definedName name="VAS012_F_KituPaslauguSanaudosVNuotekuTransportavimas">!#REF!</definedName>
    <definedName name="VAS012_F_KuroSanaudosIAtsiskaitomujuApskaitos">!#REF!</definedName>
    <definedName name="VAS012_F_KuroSanaudosII1Gavyba">!#REF!</definedName>
    <definedName name="VAS012_F_KuroSanaudosII2Ruosimas">!#REF!</definedName>
    <definedName name="VAS012_F_KuroSanaudosII3Pristatymas">!#REF!</definedName>
    <definedName name="VAS012_F_KuroSanaudosIII1surinkimas">!#REF!</definedName>
    <definedName name="VAS012_F_KuroSanaudosIII2valymas">!#REF!</definedName>
    <definedName name="VAS012_F_KuroSanaudosIII3nuotekuDumblo">!#REF!</definedName>
    <definedName name="VAS012_F_KuroSanaudosIVPavirsiniuNuoteku">!#REF!</definedName>
    <definedName name="VAS012_F_KuroSanaudosVIIKitosVeiklos">!#REF!</definedName>
    <definedName name="VAS012_F_KuroSanaudosVIKitosReguliuojamos">!#REF!</definedName>
    <definedName name="VAS012_F_KuroSanaudosVISO">!#REF!</definedName>
    <definedName name="VAS012_F_KuroSanaudosVISOSVANDENTVARKOSSANAUDOS">!#REF!</definedName>
    <definedName name="VAS012_F_KuroSanaudosVNuotekuTransportavimas">!#REF!</definedName>
    <definedName name="VAS012_F_MokesciuSanaudosIAtsiskaitomujuApskaitos">!#REF!</definedName>
    <definedName name="VAS012_F_MokesciuSanaudosII1Gavyba">!#REF!</definedName>
    <definedName name="VAS012_F_MokesciuSanaudosII2Ruosimas">!#REF!</definedName>
    <definedName name="VAS012_F_MokesciuSanaudosII3Pristatymas">!#REF!</definedName>
    <definedName name="VAS012_F_MokesciuSanaudosIII1surinkimas">!#REF!</definedName>
    <definedName name="VAS012_F_MokesciuSanaudosIII2valymas">!#REF!</definedName>
    <definedName name="VAS012_F_MokesciuSanaudosIII3nuotekuDumblo">!#REF!</definedName>
    <definedName name="VAS012_F_MokesciuSanaudosIVPavirsiniuNuoteku">!#REF!</definedName>
    <definedName name="VAS012_F_MokesciuSanaudosVIIKitosVeiklos">!#REF!</definedName>
    <definedName name="VAS012_F_MokesciuSanaudosVIKitosReguliuojamos">!#REF!</definedName>
    <definedName name="VAS012_F_MokesciuSanaudosVISO">!#REF!</definedName>
    <definedName name="VAS012_F_MokesciuSanaudosVISOSVANDENTVARKOSSANAUDOS">!#REF!</definedName>
    <definedName name="VAS012_F_MokesciuSanaudosVNuotekuTransportavimas">!#REF!</definedName>
    <definedName name="VAS012_F_NekilnojamoTurtoMokescioIAtsiskaitomujuApskaitos">!#REF!</definedName>
    <definedName name="VAS012_F_NekilnojamoTurtoMokescioII1Gavyba">!#REF!</definedName>
    <definedName name="VAS012_F_NekilnojamoTurtoMokescioII2Ruosimas">!#REF!</definedName>
    <definedName name="VAS012_F_NekilnojamoTurtoMokescioII3Pristatymas">!#REF!</definedName>
    <definedName name="VAS012_F_NekilnojamoTurtoMokescioIII1surinkimas">!#REF!</definedName>
    <definedName name="VAS012_F_NekilnojamoTurtoMokescioIII2valymas">!#REF!</definedName>
    <definedName name="VAS012_F_NekilnojamoTurtoMokescioIII3nuotekuDumblo">!#REF!</definedName>
    <definedName name="VAS012_F_NekilnojamoTurtoMokescioIVPavirsiniuNuoteku">!#REF!</definedName>
    <definedName name="VAS012_F_NekilnojamoTurtoMokescioVIIKitosVeiklos">!#REF!</definedName>
    <definedName name="VAS012_F_NekilnojamoTurtoMokescioVIKitosReguliuojamos">!#REF!</definedName>
    <definedName name="VAS012_F_NekilnojamoTurtoMokescioVISO">!#REF!</definedName>
    <definedName name="VAS012_F_NekilnojamoTurtoMokescioVISOSVANDENTVARKOSSANAUDOS">!#REF!</definedName>
    <definedName name="VAS012_F_NekilnojamoTurtoMokescioVNuotekuTransportavimas">!#REF!</definedName>
    <definedName name="VAS012_F_PersonaloMokymoSanaudosIAtsiskaitomujuApskaitos">!#REF!</definedName>
    <definedName name="VAS012_F_PersonaloMokymoSanaudosII1Gavyba">!#REF!</definedName>
    <definedName name="VAS012_F_PersonaloMokymoSanaudosII2Ruosimas">!#REF!</definedName>
    <definedName name="VAS012_F_PersonaloMokymoSanaudosII3Pristatymas">!#REF!</definedName>
    <definedName name="VAS012_F_PersonaloMokymoSanaudosIII1surinkimas">!#REF!</definedName>
    <definedName name="VAS012_F_PersonaloMokymoSanaudosIII2valymas">!#REF!</definedName>
    <definedName name="VAS012_F_PersonaloMokymoSanaudosIII3nuotekuDumblo">!#REF!</definedName>
    <definedName name="VAS012_F_PersonaloMokymoSanaudosIVPavirsiniuNuoteku">!#REF!</definedName>
    <definedName name="VAS012_F_PersonaloMokymoSanaudosVIIKitosVeiklos">!#REF!</definedName>
    <definedName name="VAS012_F_PersonaloMokymoSanaudosVIKitosReguliuojamos">!#REF!</definedName>
    <definedName name="VAS012_F_PersonaloMokymoSanaudosVISO">!#REF!</definedName>
    <definedName name="VAS012_F_PersonaloMokymoSanaudosVISOSVANDENTVARKOSSANAUDOS">!#REF!</definedName>
    <definedName name="VAS012_F_PersonaloMokymoSanaudosVNuotekuTransportavimas">!#REF!</definedName>
    <definedName name="VAS012_F_RemontoDarbuPagalIAtsiskaitomujuApskaitos">!#REF!</definedName>
    <definedName name="VAS012_F_RemontoDarbuPagalII1Gavyba">!#REF!</definedName>
    <definedName name="VAS012_F_RemontoDarbuPagalII2Ruosimas">!#REF!</definedName>
    <definedName name="VAS012_F_RemontoDarbuPagalII3Pristatymas">!#REF!</definedName>
    <definedName name="VAS012_F_RemontoDarbuPagalIII1surinkimas">!#REF!</definedName>
    <definedName name="VAS012_F_RemontoDarbuPagalIII2valymas">!#REF!</definedName>
    <definedName name="VAS012_F_RemontoDarbuPagalIII3nuotekuDumblo">!#REF!</definedName>
    <definedName name="VAS012_F_RemontoDarbuPagalIVPavirsiniuNuoteku">!#REF!</definedName>
    <definedName name="VAS012_F_RemontoDarbuPagalVIIKitosVeiklos">!#REF!</definedName>
    <definedName name="VAS012_F_RemontoDarbuPagalVIKitosReguliuojamos">!#REF!</definedName>
    <definedName name="VAS012_F_RemontoDarbuPagalVISO">!#REF!</definedName>
    <definedName name="VAS012_F_RemontoDarbuPagalVISOSVANDENTVARKOSSANAUDOS">!#REF!</definedName>
    <definedName name="VAS012_F_RemontoDarbuPagalVNuotekuTransportavimas">!#REF!</definedName>
    <definedName name="VAS012_F_RinkodarosInformavimoVeiklosIAtsiskaitomujuApskaitos">!#REF!</definedName>
    <definedName name="VAS012_F_RinkodarosInformavimoVeiklosII1Gavyba">!#REF!</definedName>
    <definedName name="VAS012_F_RinkodarosInformavimoVeiklosII2Ruosimas">!#REF!</definedName>
    <definedName name="VAS012_F_RinkodarosInformavimoVeiklosII3Pristatymas">!#REF!</definedName>
    <definedName name="VAS012_F_RinkodarosInformavimoVeiklosIII1surinkimas">!#REF!</definedName>
    <definedName name="VAS012_F_RinkodarosInformavimoVeiklosIII2valymas">!#REF!</definedName>
    <definedName name="VAS012_F_RinkodarosInformavimoVeiklosIII3nuotekuDumblo">!#REF!</definedName>
    <definedName name="VAS012_F_RinkodarosInformavimoVeiklosIVPavirsiniuNuoteku">!#REF!</definedName>
    <definedName name="VAS012_F_RinkodarosInformavimoVeiklosVIIKitosVeiklos">!#REF!</definedName>
    <definedName name="VAS012_F_RinkodarosInformavimoVeiklosVIKitosReguliuojamos">!#REF!</definedName>
    <definedName name="VAS012_F_RinkodarosInformavimoVeiklosVISO">!#REF!</definedName>
    <definedName name="VAS012_F_RinkodarosInformavimoVeiklosVISOSVANDENTVARKOSSANAUDOS">!#REF!</definedName>
    <definedName name="VAS012_F_RinkodarosInformavimoVeiklosVNuotekuTransportavimas">!#REF!</definedName>
    <definedName name="VAS012_F_SilumosEnergijosSanaudosIAtsiskaitomujuApskaitos">!#REF!</definedName>
    <definedName name="VAS012_F_SilumosEnergijosSanaudosII1Gavyba">!#REF!</definedName>
    <definedName name="VAS012_F_SilumosEnergijosSanaudosII2Ruosimas">!#REF!</definedName>
    <definedName name="VAS012_F_SilumosEnergijosSanaudosII3Pristatymas">!#REF!</definedName>
    <definedName name="VAS012_F_SilumosEnergijosSanaudosIII1surinkimas">!#REF!</definedName>
    <definedName name="VAS012_F_SilumosEnergijosSanaudosIII2valymas">!#REF!</definedName>
    <definedName name="VAS012_F_SilumosEnergijosSanaudosIII3nuotekuDumblo">!#REF!</definedName>
    <definedName name="VAS012_F_SilumosEnergijosSanaudosIVPavirsiniuNuoteku">!#REF!</definedName>
    <definedName name="VAS012_F_SilumosEnergijosSanaudosVIIKitosVeiklos">!#REF!</definedName>
    <definedName name="VAS012_F_SilumosEnergijosSanaudosVIKitosReguliuojamos">!#REF!</definedName>
    <definedName name="VAS012_F_SilumosEnergijosSanaudosVISO">!#REF!</definedName>
    <definedName name="VAS012_F_SilumosEnergijosSanaudosVISOSVANDENTVARKOSSANAUDOS">!#REF!</definedName>
    <definedName name="VAS012_F_SilumosEnergijosSanaudosVNuotekuTransportavimas">!#REF!</definedName>
    <definedName name="VAS012_F_TeisiniuIrKonsultaciniuIAtsiskaitomujuApskaitos">!#REF!</definedName>
    <definedName name="VAS012_F_TeisiniuIrKonsultaciniuII1Gavyba">!#REF!</definedName>
    <definedName name="VAS012_F_TeisiniuIrKonsultaciniuII2Ruosimas">!#REF!</definedName>
    <definedName name="VAS012_F_TeisiniuIrKonsultaciniuII3Pristatymas">!#REF!</definedName>
    <definedName name="VAS012_F_TeisiniuIrKonsultaciniuIII1surinkimas">!#REF!</definedName>
    <definedName name="VAS012_F_TeisiniuIrKonsultaciniuIII2valymas">!#REF!</definedName>
    <definedName name="VAS012_F_TeisiniuIrKonsultaciniuIII3nuotekuDumblo">!#REF!</definedName>
    <definedName name="VAS012_F_TeisiniuIrKonsultaciniuIVPavirsiniuNuoteku">!#REF!</definedName>
    <definedName name="VAS012_F_TeisiniuIrKonsultaciniuVIIKitosVeiklos">!#REF!</definedName>
    <definedName name="VAS012_F_TeisiniuIrKonsultaciniuVIKitosReguliuojamos">!#REF!</definedName>
    <definedName name="VAS012_F_TeisiniuIrKonsultaciniuVISO">!#REF!</definedName>
    <definedName name="VAS012_F_TeisiniuIrKonsultaciniuVISOSVANDENTVARKOSSANAUDOS">!#REF!</definedName>
    <definedName name="VAS012_F_TeisiniuIrKonsultaciniuVNuotekuTransportavimas">!#REF!</definedName>
    <definedName name="VAS012_F_TelekomunikacijuSanaudosIAtsiskaitomujuApskaitos">!#REF!</definedName>
    <definedName name="VAS012_F_TelekomunikacijuSanaudosII1Gavyba">!#REF!</definedName>
    <definedName name="VAS012_F_TelekomunikacijuSanaudosII2Ruosimas">!#REF!</definedName>
    <definedName name="VAS012_F_TelekomunikacijuSanaudosII3Pristatymas">!#REF!</definedName>
    <definedName name="VAS012_F_TelekomunikacijuSanaudosIII1surinkimas">!#REF!</definedName>
    <definedName name="VAS012_F_TelekomunikacijuSanaudosIII2valymas">!#REF!</definedName>
    <definedName name="VAS012_F_TelekomunikacijuSanaudosIII3nuotekuDumblo">!#REF!</definedName>
    <definedName name="VAS012_F_TelekomunikacijuSanaudosIVPavirsiniuNuoteku">!#REF!</definedName>
    <definedName name="VAS012_F_TelekomunikacijuSanaudosVIIKitosVeiklos">!#REF!</definedName>
    <definedName name="VAS012_F_TelekomunikacijuSanaudosVIKitosReguliuojamos">!#REF!</definedName>
    <definedName name="VAS012_F_TelekomunikacijuSanaudosVISO">!#REF!</definedName>
    <definedName name="VAS012_F_TelekomunikacijuSanaudosVISOSVANDENTVARKOSSANAUDOS">!#REF!</definedName>
    <definedName name="VAS012_F_TelekomunikacijuSanaudosVNuotekuTransportavimas">!#REF!</definedName>
    <definedName name="VAS012_F_TiesioginiuIrNetiesioginiuIAtsiskaitomujuApskaitos">!#REF!</definedName>
    <definedName name="VAS012_F_TiesioginiuIrNetiesioginiuII1Gavyba">!#REF!</definedName>
    <definedName name="VAS012_F_TiesioginiuIrNetiesioginiuII2Ruosimas">!#REF!</definedName>
    <definedName name="VAS012_F_TiesioginiuIrNetiesioginiuII3Pristatymas">!#REF!</definedName>
    <definedName name="VAS012_F_TiesioginiuIrNetiesioginiuIII1surinkimas">!#REF!</definedName>
    <definedName name="VAS012_F_TiesioginiuIrNetiesioginiuIII2valymas">!#REF!</definedName>
    <definedName name="VAS012_F_TiesioginiuIrNetiesioginiuIII3nuotekuDumblo">!#REF!</definedName>
    <definedName name="VAS012_F_TiesioginiuIrNetiesioginiuIVPavirsiniuNuoteku">!#REF!</definedName>
    <definedName name="VAS012_F_TiesioginiuIrNetiesioginiuVIIKitosVeiklos">!#REF!</definedName>
    <definedName name="VAS012_F_TiesioginiuIrNetiesioginiuVIKitosReguliuojamos">!#REF!</definedName>
    <definedName name="VAS012_F_TiesioginiuIrNetiesioginiuVISO">!#REF!</definedName>
    <definedName name="VAS012_F_TiesioginiuIrNetiesioginiuVISOSVANDENTVARKOSSANAUDOS">!#REF!</definedName>
    <definedName name="VAS012_F_TiesioginiuIrNetiesioginiuVNuotekuTransportavimas">!#REF!</definedName>
    <definedName name="VAS012_F_TransportoPaslauguPagalIAtsiskaitomujuApskaitos">!#REF!</definedName>
    <definedName name="VAS012_F_TransportoPaslauguPagalII1Gavyba">!#REF!</definedName>
    <definedName name="VAS012_F_TransportoPaslauguPagalII2Ruosimas">!#REF!</definedName>
    <definedName name="VAS012_F_TransportoPaslauguPagalII3Pristatymas">!#REF!</definedName>
    <definedName name="VAS012_F_TransportoPaslauguPagalIII1surinkimas">!#REF!</definedName>
    <definedName name="VAS012_F_TransportoPaslauguPagalIII2valymas">!#REF!</definedName>
    <definedName name="VAS012_F_TransportoPaslauguPagalIII3nuotekuDumblo">!#REF!</definedName>
    <definedName name="VAS012_F_TransportoPaslauguPagalIVPavirsiniuNuoteku">!#REF!</definedName>
    <definedName name="VAS012_F_TransportoPaslauguPagalVIIKitosVeiklos">!#REF!</definedName>
    <definedName name="VAS012_F_TransportoPaslauguPagalVIKitosReguliuojamos">!#REF!</definedName>
    <definedName name="VAS012_F_TransportoPaslauguPagalVISO">!#REF!</definedName>
    <definedName name="VAS012_F_TransportoPaslauguPagalVISOSVANDENTVARKOSSANAUDOS">!#REF!</definedName>
    <definedName name="VAS012_F_TransportoPaslauguPagalVNuotekuTransportavimas">!#REF!</definedName>
    <definedName name="VAS012_F_TurtoNuomosSanaudosIAtsiskaitomujuApskaitos">!#REF!</definedName>
    <definedName name="VAS012_F_TurtoNuomosSanaudosII1Gavyba">!#REF!</definedName>
    <definedName name="VAS012_F_TurtoNuomosSanaudosII2Ruosimas">!#REF!</definedName>
    <definedName name="VAS012_F_TurtoNuomosSanaudosII3Pristatymas">!#REF!</definedName>
    <definedName name="VAS012_F_TurtoNuomosSanaudosIII1surinkimas">!#REF!</definedName>
    <definedName name="VAS012_F_TurtoNuomosSanaudosIII2valymas">!#REF!</definedName>
    <definedName name="VAS012_F_TurtoNuomosSanaudosIII3nuotekuDumblo">!#REF!</definedName>
    <definedName name="VAS012_F_TurtoNuomosSanaudosIVPavirsiniuNuoteku">!#REF!</definedName>
    <definedName name="VAS012_F_TurtoNuomosSanaudosVIIKitosVeiklos">!#REF!</definedName>
    <definedName name="VAS012_F_TurtoNuomosSanaudosVIKitosReguliuojamos">!#REF!</definedName>
    <definedName name="VAS012_F_TurtoNuomosSanaudosVISO">!#REF!</definedName>
    <definedName name="VAS012_F_TurtoNuomosSanaudosVISOSVANDENTVARKOSSANAUDOS">!#REF!</definedName>
    <definedName name="VAS012_F_TurtoNuomosSanaudosVNuotekuTransportavimas">!#REF!</definedName>
    <definedName name="VAS012_F_ZemesNuomosMokescioIAtsiskaitomujuApskaitos">!#REF!</definedName>
    <definedName name="VAS012_F_ZemesNuomosMokescioII1Gavyba">!#REF!</definedName>
    <definedName name="VAS012_F_ZemesNuomosMokescioII2Ruosimas">!#REF!</definedName>
    <definedName name="VAS012_F_ZemesNuomosMokescioII3Pristatymas">!#REF!</definedName>
    <definedName name="VAS012_F_ZemesNuomosMokescioIII1surinkimas">!#REF!</definedName>
    <definedName name="VAS012_F_ZemesNuomosMokescioIII2valymas">!#REF!</definedName>
    <definedName name="VAS012_F_ZemesNuomosMokescioIII3nuotekuDumblo">!#REF!</definedName>
    <definedName name="VAS012_F_ZemesNuomosMokescioIVPavirsiniuNuoteku">!#REF!</definedName>
    <definedName name="VAS012_F_ZemesNuomosMokescioVIIKitosVeiklos">!#REF!</definedName>
    <definedName name="VAS012_F_ZemesNuomosMokescioVIKitosReguliuojamos">!#REF!</definedName>
    <definedName name="VAS012_F_ZemesNuomosMokescioVISO">!#REF!</definedName>
    <definedName name="VAS012_F_ZemesNuomosMokescioVISOSVANDENTVARKOSSANAUDOS">!#REF!</definedName>
    <definedName name="VAS012_F_ZemesNuomosMokescioVNuotekuTransportavimas">!#REF!</definedName>
    <definedName name="VAS013_D_20M">!#REF!</definedName>
    <definedName name="VAS013_D_AbejotinuIrBeviltisku">!#REF!</definedName>
    <definedName name="VAS013_D_AdministracineseIrNetiesioginese">!#REF!</definedName>
    <definedName name="VAS013_D_APTARNAVIMOREMONTODARBAI">!#REF!</definedName>
    <definedName name="VAS013_D_AtsiskaitomujuGeriamojoVandensApmokejimo">!#REF!</definedName>
    <definedName name="VAS013_D_AtsiskaitomujuGeriamojoVandensAptarnavimo">!#REF!</definedName>
    <definedName name="VAS013_D_AtsiskaitomujuGeriamojoVandensAtsiskaitymai">!#REF!</definedName>
    <definedName name="VAS013_D_ATSISKAITOMUJUGERIAMOJOVANDENSDarbo">!#REF!</definedName>
    <definedName name="VAS013_D_AtsiskaitomujuGeriamojoVandensDraudimo">!#REF!</definedName>
    <definedName name="VAS013_D_AtsiskaitomujuGeriamojoVandensEinamojo">!#REF!</definedName>
    <definedName name="VAS013_D_AtsiskaitomujuGeriamojoVandensElektros">!#REF!</definedName>
    <definedName name="VAS013_D_AtsiskaitomujuGeriamojoVandensKitos">!#REF!</definedName>
    <definedName name="VAS013_D_AtsiskaitomujuGeriamojoVandensKitosIslaidos">!#REF!</definedName>
    <definedName name="VAS013_D_AtsiskaitomujuGeriamojoVandensKitosPaslaugos">!#REF!</definedName>
    <definedName name="VAS013_D_AtsiskaitomujuGeriamojoVandensKuro">!#REF!</definedName>
    <definedName name="VAS013_D_AtsiskaitomujuGeriamojoVandensMokesciu">!#REF!</definedName>
    <definedName name="VAS013_D_AtsiskaitomujuGeriamojoVandensNusidevejimo">!#REF!</definedName>
    <definedName name="VAS013_D_AtsiskaitomujuGeriamojoVandensPerkamos">!#REF!</definedName>
    <definedName name="VAS013_D_AtsiskaitomujuGeriamojoVandensSilumos">!#REF!</definedName>
    <definedName name="VAS013_D_ATSISKAITOMUJUGERIAMOJOVANDENSTiesiogines">!#REF!</definedName>
    <definedName name="VAS013_D_AtsiskaitomujuGeriamojoVandensTransporto">!#REF!</definedName>
    <definedName name="VAS013_D_ATSISKAITOMUJUGERIAMOJOVANDENSTurto">!#REF!</definedName>
    <definedName name="VAS013_D_AtsiskaitomujuGeriamojoVandensVandentvarkos">!#REF!</definedName>
    <definedName name="VAS013_D_ATSKAITYMAISOCIALINIAMDRAUDIMUI">!#REF!</definedName>
    <definedName name="VAS013_D_BauduIrDelspinigiu">!#REF!</definedName>
    <definedName name="VAS013_D_BENDROSIOSADMINISTRACINESSANAUDOS">!#REF!</definedName>
    <definedName name="VAS013_D_BendrosioseSanaudoseApmokejimo">!#REF!</definedName>
    <definedName name="VAS013_D_BendrosioseSanaudoseAptarnavimo">!#REF!</definedName>
    <definedName name="VAS013_D_BendrosioseSanaudoseAtsiskaitymai">!#REF!</definedName>
    <definedName name="VAS013_D_BendrosioseSanaudoseDraudimo">!#REF!</definedName>
    <definedName name="VAS013_D_BendrosioseSanaudoseEinamojo">!#REF!</definedName>
    <definedName name="VAS013_D_BendrosioseSanaudoseElektros">!#REF!</definedName>
    <definedName name="VAS013_D_BendrosioseSanaudoseImokos">!#REF!</definedName>
    <definedName name="VAS013_D_BendrosioseSanaudoseKitos">!#REF!</definedName>
    <definedName name="VAS013_D_BendrosioseSanaudoseKitosIslaidos">!#REF!</definedName>
    <definedName name="VAS013_D_BendrosioseSanaudoseKitosPaslaugos">!#REF!</definedName>
    <definedName name="VAS013_D_BendrosioseSanaudoseKuro">!#REF!</definedName>
    <definedName name="VAS013_D_BendrosioseSanaudoseMokesciu">!#REF!</definedName>
    <definedName name="VAS013_D_BendrosioseSanaudoseNusidevejimo">!#REF!</definedName>
    <definedName name="VAS013_D_BendrosioseSanaudoseSilumos">!#REF!</definedName>
    <definedName name="VAS013_D_BendrosioseSanaudoseTransporto">!#REF!</definedName>
    <definedName name="VAS013_D_BendrosioseSanaudoseVandentvarkos">!#REF!</definedName>
    <definedName name="VAS013_D_BENDROSIOSVEIKLOSSANAUDOSDarbo">!#REF!</definedName>
    <definedName name="VAS013_D_BENDROSIOSVEIKLOSSANAUDOSTurto">!#REF!</definedName>
    <definedName name="VAS013_D_DARBOAPMOKEJIMOSANAUDOS">!#REF!</definedName>
    <definedName name="VAS013_D_DARBOSANAUDOS">!#REF!</definedName>
    <definedName name="VAS013_D_DRAUDIMOPASLAUGOS">!#REF!</definedName>
    <definedName name="VAS013_D_EINAMOJOREMONTOIR">!#REF!</definedName>
    <definedName name="VAS013_D_ELEKTROSENERGIJOSSANAUDOS">!#REF!</definedName>
    <definedName name="VAS013_D_GeriamojoVandensGavybos">!#REF!</definedName>
    <definedName name="VAS013_D_GeriamojoVandensPristatymoApmokejimo">!#REF!</definedName>
    <definedName name="VAS013_D_GeriamojoVandensPristatymoAptarnavimo">!#REF!</definedName>
    <definedName name="VAS013_D_GeriamojoVandensPristatymoAtsiskaitymai">!#REF!</definedName>
    <definedName name="VAS013_D_GERIAMOJOVANDENSPRISTATYMODarbo">!#REF!</definedName>
    <definedName name="VAS013_D_GeriamojoVandensPristatymoDraudimo">!#REF!</definedName>
    <definedName name="VAS013_D_GeriamojoVandensPristatymoEinamojo">!#REF!</definedName>
    <definedName name="VAS013_D_GeriamojoVandensPristatymoElektros">!#REF!</definedName>
    <definedName name="VAS013_D_GeriamojoVandensPristatymoImokos">!#REF!</definedName>
    <definedName name="VAS013_D_GeriamojoVandensPristatymoKitos">!#REF!</definedName>
    <definedName name="VAS013_D_GeriamojoVandensPristatymoKitosIslaidos">!#REF!</definedName>
    <definedName name="VAS013_D_GeriamojoVandensPristatymoKitosPaslaugos">!#REF!</definedName>
    <definedName name="VAS013_D_GeriamojoVandensPristatymoMokesciu">!#REF!</definedName>
    <definedName name="VAS013_D_GeriamojoVandensPristatymoNusidevejimo">!#REF!</definedName>
    <definedName name="VAS013_D_GeriamojoVandensPristatymoPerkamos">!#REF!</definedName>
    <definedName name="VAS013_D_GeriamojoVandensPristatymoSilumos">!#REF!</definedName>
    <definedName name="VAS013_D_GERIAMOJOVANDENSPRISTATYMOTurto">!#REF!</definedName>
    <definedName name="VAS013_D_GeriamojoVandensPristatymoVandentvarkos">!#REF!</definedName>
    <definedName name="VAS013_D_GeriamojoVandensRuosimo">!#REF!</definedName>
    <definedName name="VAS013_D_GeriamojoVandensRuosimoApmokejimo">!#REF!</definedName>
    <definedName name="VAS013_D_GeriamojoVandensRuosimoAptarnavimo">!#REF!</definedName>
    <definedName name="VAS013_D_GeriamojoVandensRuosimoAtsiskaitymai">!#REF!</definedName>
    <definedName name="VAS013_D_GERIAMOJOVANDENSRUOSIMODarbo">!#REF!</definedName>
    <definedName name="VAS013_D_GeriamojoVandensRuosimoDraudimo">!#REF!</definedName>
    <definedName name="VAS013_D_GeriamojoVandensRuosimoEinamojo">!#REF!</definedName>
    <definedName name="VAS013_D_GeriamojoVandensRuosimoElektros">!#REF!</definedName>
    <definedName name="VAS013_D_GeriamojoVandensRuosimoImokos">!#REF!</definedName>
    <definedName name="VAS013_D_GeriamojoVandensRuosimoKitos">!#REF!</definedName>
    <definedName name="VAS013_D_GeriamojoVandensRuosimoKitosIslaidos">!#REF!</definedName>
    <definedName name="VAS013_D_GeriamojoVandensRuosimoKitosPaslaugos">!#REF!</definedName>
    <definedName name="VAS013_D_GeriamojoVandensRuosimoMokesciu">!#REF!</definedName>
    <definedName name="VAS013_D_GeriamojoVandensRuosimoNusidevejimo">!#REF!</definedName>
    <definedName name="VAS013_D_GeriamojoVandensRuosimoPalukanu">!#REF!</definedName>
    <definedName name="VAS013_D_GeriamojoVandensRuosimoPerkamos">!#REF!</definedName>
    <definedName name="VAS013_D_GeriamojoVandensRuosimoSanaudoseE2">!#REF!</definedName>
    <definedName name="VAS013_D_GeriamojoVandensRuosimoSilumos">!#REF!</definedName>
    <definedName name="VAS013_D_GERIAMOJOVANDENSRUOSIMOTiesiogines">!#REF!</definedName>
    <definedName name="VAS013_D_GERiAMOJOVANDENSRUOSIMOTurto">!#REF!</definedName>
    <definedName name="VAS013_D_GeriamojoVandensRuosimoVandentvarkos">!#REF!</definedName>
    <definedName name="VAS013_D_GeriamojoVandensTiekimoPalukanu">!#REF!</definedName>
    <definedName name="VAS013_D_GERIAMOVANDENSPRISTATYMOTiesiogines">!#REF!</definedName>
    <definedName name="VAS013_D_GyventojuImokuAdministravimo">!#REF!</definedName>
    <definedName name="VAS013_D_ILGALAIKIOTURTONUSIDEVEJIMO">!#REF!</definedName>
    <definedName name="VAS013_D_IMOKOSIGARANTINI">!#REF!</definedName>
    <definedName name="VAS013_D_IsSioSkaiciaus">!#REF!</definedName>
    <definedName name="VAS013_D_IsSioSkaiciausApmokejimo">!#REF!</definedName>
    <definedName name="VAS013_D_IsSioSkaiciausAptarnavimo">!#REF!</definedName>
    <definedName name="VAS013_D_IsSioSkaiciausAtsiskaitymai">!#REF!</definedName>
    <definedName name="VAS013_D_IsSioSkaiciausBankuPaslaugos">!#REF!</definedName>
    <definedName name="VAS013_D_IsSioSkaiciausDarbo">!#REF!</definedName>
    <definedName name="VAS013_D_IsSioSkaiciausDraudimo">!#REF!</definedName>
    <definedName name="VAS013_D_IsSioSkaiciausEinamojo">!#REF!</definedName>
    <definedName name="VAS013_D_IsSioSkaiciausElektros">!#REF!</definedName>
    <definedName name="VAS013_D_IsSioSkaiciausImokos">!#REF!</definedName>
    <definedName name="VAS013_D_IsSioSkaiciausKitos">!#REF!</definedName>
    <definedName name="VAS013_D_IsSioSkaiciausKitosIslaidos">!#REF!</definedName>
    <definedName name="VAS013_D_IsSioSkaiciausKitosPaslaugos">!#REF!</definedName>
    <definedName name="VAS013_D_IsSioSkaiciausKuro">!#REF!</definedName>
    <definedName name="VAS013_D_IsSioSkaiciausLabaratoriju">!#REF!</definedName>
    <definedName name="VAS013_D_IsSioSkaiciausMokesciu">!#REF!</definedName>
    <definedName name="VAS013_D_IsSioSkaiciausNusidevejimo">!#REF!</definedName>
    <definedName name="VAS013_D_IsSioSkaiciausPalukanu">!#REF!</definedName>
    <definedName name="VAS013_D_IsSioSkaiciausPerkamos">!#REF!</definedName>
    <definedName name="VAS013_D_IsSioSkaiciausSilumos">!#REF!</definedName>
    <definedName name="VAS013_D_IsSioSkaiciausTechnologinisKuras">!#REF!</definedName>
    <definedName name="VAS013_D_IsSioSkaiciausTechnologiniu">!#REF!</definedName>
    <definedName name="VAS013_D_IsSioSkaiciausTiesiogines">!#REF!</definedName>
    <definedName name="VAS013_D_IsSioSkaiciausTransporto">!#REF!</definedName>
    <definedName name="VAS013_D_IsSioSkaiciausTurto">!#REF!</definedName>
    <definedName name="VAS013_D_IsSioSkaiciausVandentvarkos">!#REF!</definedName>
    <definedName name="VAS013_D_KITOSDARBOmokymo">!#REF!</definedName>
    <definedName name="VAS013_D_KITOSISLAIDOS">!#REF!</definedName>
    <definedName name="VAS013_D_KitosNepaskirstytinosSanaudos">!#REF!</definedName>
    <definedName name="VAS013_D_KITOSPASLAUGOS">!#REF!</definedName>
    <definedName name="VAS013_D_KitosPaslaugosKitosPaslaugos">!#REF!</definedName>
    <definedName name="VAS013_D_KitosReguliuojamosVeiklosNetiesiogines">!#REF!</definedName>
    <definedName name="VAS013_D_KitosReguliuojamosVeiklosTiesiogines">!#REF!</definedName>
    <definedName name="VAS013_D_KUROSANAUDOS">!#REF!</definedName>
    <definedName name="VAS013_D_LABORATORIJUPASLAUGOS">!#REF!</definedName>
    <definedName name="VAS013_D_LikviduotoNurasytoEsancio">!#REF!</definedName>
    <definedName name="VAS013_D_MOKESCIUSANAUDOS">!#REF!</definedName>
    <definedName name="VAS013_D_MokymuDalyviuMaitinimo">!#REF!</definedName>
    <definedName name="VAS013_D_NarystesStojamujuImoku">!#REF!</definedName>
    <definedName name="VAS013_D_NebaigtosStatybosIlgalaikio">!#REF!</definedName>
    <definedName name="VAS013_D_NEPASKIRSTYTINOSSANAUDOS">!#REF!</definedName>
    <definedName name="VAS013_D_NetiesiogineseSanaudoseApmokejimo">!#REF!</definedName>
    <definedName name="VAS013_D_NetiesiogineseSanaudoseAptarnavimo">!#REF!</definedName>
    <definedName name="VAS013_D_NetiesiogineseSanaudoseAtsiskaitymai">!#REF!</definedName>
    <definedName name="VAS013_D_NetiesiogineseSanaudoseDraudimo">!#REF!</definedName>
    <definedName name="VAS013_D_NetiesiogineseSanaudoseEinamojo">!#REF!</definedName>
    <definedName name="VAS013_D_NetiesiogineseSanaudoseElektros">!#REF!</definedName>
    <definedName name="VAS013_D_NetiesiogineseSanaudoseImokos">!#REF!</definedName>
    <definedName name="VAS013_D_NetiesiogineseSanaudoseKitos">!#REF!</definedName>
    <definedName name="VAS013_D_NetiesiogineseSanaudoseKitosIslaidos">!#REF!</definedName>
    <definedName name="VAS013_D_NetiesiogineseSanaudoseKitosPaslaugos">!#REF!</definedName>
    <definedName name="VAS013_D_NetiesiogineseSanaudoseKuro">!#REF!</definedName>
    <definedName name="VAS013_D_NetiesiogineseSanaudoseNusidevejimo">!#REF!</definedName>
    <definedName name="VAS013_D_NetiesiogineseSanaudoseSilumos">!#REF!</definedName>
    <definedName name="VAS013_D_NetiesiogineseSanaudoseTransporto">!#REF!</definedName>
    <definedName name="VAS013_D_NetiesiogineseSanaudoseVandentvarkos">!#REF!</definedName>
    <definedName name="VAS013_D_NETIESIOGINESSANAUDOSDarbo">!#REF!</definedName>
    <definedName name="VAS013_D_NETIESIOGINESSANAUDOSTurto">!#REF!</definedName>
    <definedName name="VAS013_D_NETIESIOGINESVEIKLOSSANAUDOS">!#REF!</definedName>
    <definedName name="VAS013_D_NuotekuDumbloTvarkymoApmokejimo">!#REF!</definedName>
    <definedName name="VAS013_D_NuotekuDumbloTvarkymoAptarnavimo">!#REF!</definedName>
    <definedName name="VAS013_D_NuotekuDumbloTvarkymoAtsiskaitymai">!#REF!</definedName>
    <definedName name="VAS013_D_NUOTEKUDUMBLOTVARKYMODarbo">!#REF!</definedName>
    <definedName name="VAS013_D_NuotekuDumbloTvarkymoDraudimo">!#REF!</definedName>
    <definedName name="VAS013_D_NuotekuDumbloTvarkymoEinamojo">!#REF!</definedName>
    <definedName name="VAS013_D_NuotekuDumbloTvarkymoElektros">!#REF!</definedName>
    <definedName name="VAS013_D_NuotekuDumbloTvarkymoImokos">!#REF!</definedName>
    <definedName name="VAS013_D_NuotekuDumbloTvarkymoKitos">!#REF!</definedName>
    <definedName name="VAS013_D_NuotekuDumbloTvarkymoKitosIslaidos">!#REF!</definedName>
    <definedName name="VAS013_D_NuotekuDumbloTvarkymoKitosPaslaugos">!#REF!</definedName>
    <definedName name="VAS013_D_NuotekuDumbloTvarkymoKuro">!#REF!</definedName>
    <definedName name="VAS013_D_NuotekuDumbloTvarkymoMokesciu">!#REF!</definedName>
    <definedName name="VAS013_D_NuotekuDumbloTvarkymoNusidevejimo">!#REF!</definedName>
    <definedName name="VAS013_D_NuotekuDumbloTvarkymoPalukanu">!#REF!</definedName>
    <definedName name="VAS013_D_NuotekuDumbloTvarkymoPerkamos">!#REF!</definedName>
    <definedName name="VAS013_D_NuotekuDumbloTvarkymoSilumos">!#REF!</definedName>
    <definedName name="VAS013_D_NuotekuDumbloTvarkymoTechnologiniu">!#REF!</definedName>
    <definedName name="VAS013_D_NUOTEKUDUMBLOTVARKYMOTiesiogines">!#REF!</definedName>
    <definedName name="VAS013_D_NuotekuDumbloTvarkymoTransporto">!#REF!</definedName>
    <definedName name="VAS013_D_NUOTEKUDUMBLOTVARKYMOTurto">!#REF!</definedName>
    <definedName name="VAS013_D_NuotekuDumbloTvarkymoVandentvarkos">!#REF!</definedName>
    <definedName name="VAS013_D_NUOTEKUSURINKIMOSANAUDOSDarbo">!#REF!</definedName>
    <definedName name="VAS013_D_NuotekuSurinkimoSanaudoseApmokejimo">!#REF!</definedName>
    <definedName name="VAS013_D_NuotekuSurinkimoSanaudoseAptarnavimo">!#REF!</definedName>
    <definedName name="VAS013_D_NuotekuSurinkimoSanaudoseAtsiskaitymai">!#REF!</definedName>
    <definedName name="VAS013_D_NuotekuSurinkimoSanaudoseDraudimo">!#REF!</definedName>
    <definedName name="VAS013_D_NuotekuSurinkimoSanaudoseEinamojo">!#REF!</definedName>
    <definedName name="VAS013_D_NuotekuSurinkimoSanaudoseElektros">!#REF!</definedName>
    <definedName name="VAS013_D_NuotekuSurinkimoSanaudoseImokos">!#REF!</definedName>
    <definedName name="VAS013_D_NuotekuSurinkimoSanaudoseKitos">!#REF!</definedName>
    <definedName name="VAS013_D_NuotekuSurinkimoSanaudoseKitosIslaidos">!#REF!</definedName>
    <definedName name="VAS013_D_NuotekuSurinkimoSanaudoseKitosPaslaugos">!#REF!</definedName>
    <definedName name="VAS013_D_NuotekuSurinkimoSanaudoseKuro">!#REF!</definedName>
    <definedName name="VAS013_D_NuotekuSurinkimoSanaudoseMokesciu">!#REF!</definedName>
    <definedName name="VAS013_D_NuotekuSurinkimoSanaudoseNusidevejimo">!#REF!</definedName>
    <definedName name="VAS013_D_NuotekuSurinkimoSanaudosePalukanu">!#REF!</definedName>
    <definedName name="VAS013_D_NuotekuSurinkimoSanaudosePerkamos">!#REF!</definedName>
    <definedName name="VAS013_D_NuotekuSurinkimoSanaudoseSilumos">!#REF!</definedName>
    <definedName name="VAS013_D_NuotekuSurinkimoSanaudoseTransporto">!#REF!</definedName>
    <definedName name="VAS013_D_NuotekuSurinkimoSanaudoseVandentvarkos">!#REF!</definedName>
    <definedName name="VAS013_D_NUOTEKUSURINKIMOSANAUDOSTiesiogines">!#REF!</definedName>
    <definedName name="VAS013_D_NUOTEKUSURINKIMOSANAUDOSTurto">!#REF!</definedName>
    <definedName name="VAS013_D_NuotekuTranportavimoMobiliosiomisElektros">!#REF!</definedName>
    <definedName name="VAS013_D_NuotekuTransportavimoMobiliosiomisApmokejimo">!#REF!</definedName>
    <definedName name="VAS013_D_NuotekuTransportavimoMobiliosiomisAptarnavimo">!#REF!</definedName>
    <definedName name="VAS013_D_NuotekuTransportavimoMobiliosiomisAtsiskaitymai">!#REF!</definedName>
    <definedName name="VAS013_D_NUOTEKUTRANSPORTAVIMOMOBILIOSIOMISDarbo">!#REF!</definedName>
    <definedName name="VAS013_D_NuotekuTransportavimoMobiliosiomisDraudimo">!#REF!</definedName>
    <definedName name="VAS013_D_NuotekuTransportavimoMobiliosiomisEinamojo">!#REF!</definedName>
    <definedName name="VAS013_D_NuotekuTransportavimoMobiliosiomisImokos">!#REF!</definedName>
    <definedName name="VAS013_D_NuotekuTransportavimoMobiliosiomisKitos">!#REF!</definedName>
    <definedName name="VAS013_D_NuotekuTransportavimoMobiliosiomisKitosIslaidos">!#REF!</definedName>
    <definedName name="VAS013_D_NuotekuTransportavimoMobiliosiomisKitosPaslaugos">!#REF!</definedName>
    <definedName name="VAS013_D_NuotekuTransportavimoMobiliosiomisKuro">!#REF!</definedName>
    <definedName name="VAS013_D_NuotekuTransportavimoMobiliosiomisMokesciu">!#REF!</definedName>
    <definedName name="VAS013_D_NuotekuTransportavimoMobiliosiomisNusidevejimo">!#REF!</definedName>
    <definedName name="VAS013_D_NuotekuTransportavimoMobiliosiomisPerkamos">!#REF!</definedName>
    <definedName name="VAS013_D_NuotekuTransportavimoMobiliosiomisSilumos">!#REF!</definedName>
    <definedName name="VAS013_D_NUOTEKUTRANSPORTAVIMOMOBILIOSIOMISTiesiogines">!#REF!</definedName>
    <definedName name="VAS013_D_NuotekuTransportavimoMobiliosiomisTransporto">!#REF!</definedName>
    <definedName name="VAS013_D_NUOTEKUTRANSPORTAVIMOMOBILIOSIOMISTurto">!#REF!</definedName>
    <definedName name="VAS013_D_NuotekuTransportavimoMobiliosiomisVandentvarkos">!#REF!</definedName>
    <definedName name="VAS013_D_NuotekuValymo">!#REF!</definedName>
    <definedName name="VAS013_D_NUOTEKUVALYMOSANAUDOSDarbo">!#REF!</definedName>
    <definedName name="VAS013_D_NuotekuValymoSanaudose">!#REF!</definedName>
    <definedName name="VAS013_D_NuotekuValymoSanaudoseApmokejimo">!#REF!</definedName>
    <definedName name="VAS013_D_NuotekuValymoSanaudoseAptarnavimo">!#REF!</definedName>
    <definedName name="VAS013_D_NuotekuValymoSanaudoseAtsiskaitymai">!#REF!</definedName>
    <definedName name="VAS013_D_NuotekuValymoSanaudoseDraudimo">!#REF!</definedName>
    <definedName name="VAS013_D_NuotekuValymoSanaudoseEinamojo">!#REF!</definedName>
    <definedName name="VAS013_D_NuotekuValymoSanaudoseElektros">!#REF!</definedName>
    <definedName name="VAS013_D_NuotekuValymoSanaudoseImokos">!#REF!</definedName>
    <definedName name="VAS013_D_NuotekuValymoSanaudoseKitos">!#REF!</definedName>
    <definedName name="VAS013_D_NuotekuValymoSanaudoseKitosIslaidos">!#REF!</definedName>
    <definedName name="VAS013_D_NuotekuValymoSanaudoseKitosPaslaugos">!#REF!</definedName>
    <definedName name="VAS013_D_NuotekuValymoSanaudoseMokesciu">!#REF!</definedName>
    <definedName name="VAS013_D_NuotekuValymoSanaudoseNusidevejimo">!#REF!</definedName>
    <definedName name="VAS013_D_NuotekuValymoSanaudosePalukanu">!#REF!</definedName>
    <definedName name="VAS013_D_NuotekuValymoSanaudosePerkamos">!#REF!</definedName>
    <definedName name="VAS013_D_NuotekuValymoSanaudoseSilumos">!#REF!</definedName>
    <definedName name="VAS013_D_NuotekuValymoSanaudoseTechnologiniu">!#REF!</definedName>
    <definedName name="VAS013_D_NuotekuValymoSanaudoseVandentvarkose">!#REF!</definedName>
    <definedName name="VAS013_D_NuotekuValymoSanaudosLabaratoriju">!#REF!</definedName>
    <definedName name="VAS013_D_NUOTEKUVALYMOSANAUDOSTiesiogines">!#REF!</definedName>
    <definedName name="VAS013_D_NUOTEKUVALYMOSANAUDOSTurto">!#REF!</definedName>
    <definedName name="VAS013_D_NusidevejimoSanaudosNuoPletros">!#REF!</definedName>
    <definedName name="VAS013_D_NusidevejimoSanaudosNuoPrestizo">!#REF!</definedName>
    <definedName name="VAS013_D_NusidevejimoSanauduDalisPokycio">!#REF!</definedName>
    <definedName name="VAS013_D_NusidevejimoSanauduDalisSukurtosUz">!#REF!</definedName>
    <definedName name="VAS013_D_NusidevejimoSanauduSkirtumas">!#REF!</definedName>
    <definedName name="VAS013_D_PalukanuSanaudos">!#REF!</definedName>
    <definedName name="VAS013_D_ParamosLabdarosSvietimo">!#REF!</definedName>
    <definedName name="VAS013_D_PardavimoVeiklosSanaudosePalukanu">!#REF!</definedName>
    <definedName name="VAS013_D_PardavimuVeiklosSanaudoseImokos">!#REF!</definedName>
    <definedName name="VAS013_D_PavirsiniuNuoekuTvarkymoApmokejimo">!#REF!</definedName>
    <definedName name="VAS013_D_PavirsiniuNuotekuTvarkymoAptarnavimo">!#REF!</definedName>
    <definedName name="VAS013_D_PavirsiniuNuotekuTvarkymoAtsiskaitymai">!#REF!</definedName>
    <definedName name="VAS013_D_PAVIRSINIUNUOTEKUTVARKYMODarbo">!#REF!</definedName>
    <definedName name="VAS013_D_PavirsiniuNuotekuTvarkymoDraudimo">!#REF!</definedName>
    <definedName name="VAS013_D_PavirsiniuNuotekuTvarkymoEinamojo">!#REF!</definedName>
    <definedName name="VAS013_D_PavirsiniuNuotekuTvarkymoElektros">!#REF!</definedName>
    <definedName name="VAS013_D_PavirsiniuNuotekuTvarkymoImokos">!#REF!</definedName>
    <definedName name="VAS013_D_PavirsiniuNuotekuTvarkymoKitos">!#REF!</definedName>
    <definedName name="VAS013_D_PavirsiniuNuotekuTvarkymoKitosIslaidos">!#REF!</definedName>
    <definedName name="VAS013_D_PavirsiniuNuotekuTvarkymoKitosPaslaugos">!#REF!</definedName>
    <definedName name="VAS013_D_PavirsiniuNuotekuTvarkymoKuro">!#REF!</definedName>
    <definedName name="VAS013_D_PavirsiniuNuotekuTvarkymoLabaratoriju">!#REF!</definedName>
    <definedName name="VAS013_D_PavirsiniuNuotekuTvarkymoMokesciu">!#REF!</definedName>
    <definedName name="VAS013_D_PavirsiniuNuotekuTvarkymoNusidevejimo">!#REF!</definedName>
    <definedName name="VAS013_D_PavirsiniuNuotekuTvarkymoPerkamos">!#REF!</definedName>
    <definedName name="VAS013_D_PavirsiniuNuotekuTvarkymoSilumos">!#REF!</definedName>
    <definedName name="VAS013_D_PavirsiniuNuotekuTvarkymoTechnologiniu">!#REF!</definedName>
    <definedName name="VAS013_D_PAVIRSINIUNUOTEKUTVARKYMOTiesiogines">!#REF!</definedName>
    <definedName name="VAS013_D_PavirsiniuNuotekuTvarkymoTransporto">!#REF!</definedName>
    <definedName name="VAS013_D_PAVIRSINIUNUOTEKUTVARKYMOTurto">!#REF!</definedName>
    <definedName name="VAS013_D_PavirsiniuNuotekuTvarkymoVandentvarkos">!#REF!</definedName>
    <definedName name="VAS013_D_PERKAMOSPASLAUGOS">!#REF!</definedName>
    <definedName name="VAS013_D_ReklamosRinkodarosSanaudos">!#REF!</definedName>
    <definedName name="VAS013_D_ReprezentacijosSanaudos">!#REF!</definedName>
    <definedName name="VAS013_D_SanaudosSusijusiosSu">!#REF!</definedName>
    <definedName name="VAS013_D_SILUMOSENERGIJOS">!#REF!</definedName>
    <definedName name="VAS013_D_TantjemuIsmokos">!#REF!</definedName>
    <definedName name="VAS013_D_TECHNOLOGINIUMEDZIAGUSANAUDOS">!#REF!</definedName>
    <definedName name="VAS013_D_TeisinesPaslaugos">!#REF!</definedName>
    <definedName name="VAS013_D_TelekomunikacijuPaslaugos">!#REF!</definedName>
    <definedName name="VAS013_D_TIESIOGINESVEIKLOSSANAUDOS">!#REF!</definedName>
    <definedName name="VAS013_D_TRANSPORTOPASLAUGOS">!#REF!</definedName>
    <definedName name="VAS013_D_TURTOSANAUDOS">!#REF!</definedName>
    <definedName name="VAS013_D_VANDENTVARKOS">!#REF!</definedName>
    <definedName name="VAS013_D_VANDENTVARKOSTURTONUOMOS">!#REF!</definedName>
    <definedName name="VAS013_D_VANDENTVARKOSUKIOSANAUDOS">!#REF!</definedName>
    <definedName name="VAS013_D_VISOSSANAUDOS">!#REF!</definedName>
    <definedName name="VAS013_F_AbejotinuIrBeviltisku20M">!#REF!</definedName>
    <definedName name="VAS013_F_AdministracineseIrNetiesioginese20M">!#REF!</definedName>
    <definedName name="VAS013_F_APTARNAVIMOREMONTODARBAI20M">!#REF!</definedName>
    <definedName name="VAS013_F_AtsiskaitomujuGeriamojoVandensApmokejimo20M">!#REF!</definedName>
    <definedName name="VAS013_F_AtsiskaitomujuGeriamojoVandensAptarnavimo20M">!#REF!</definedName>
    <definedName name="VAS013_F_AtsiskaitomujuGeriamojoVandensAtsiskaitymai20M">!#REF!</definedName>
    <definedName name="VAS013_F_ATSISKAITOMUJUGERIAMOJOVANDENSDarbo20M">!#REF!</definedName>
    <definedName name="VAS013_F_AtsiskaitomujuGeriamojoVandensDraudimo20M">!#REF!</definedName>
    <definedName name="VAS013_F_AtsiskaitomujuGeriamojoVandensEinamojo20M">!#REF!</definedName>
    <definedName name="VAS013_F_AtsiskaitomujuGeriamojoVandensElektros20M">!#REF!</definedName>
    <definedName name="VAS013_F_AtsiskaitomujuGeriamojoVandensKitos20M">!#REF!</definedName>
    <definedName name="VAS013_F_AtsiskaitomujuGeriamojoVandensKitosIslaidos20M">!#REF!</definedName>
    <definedName name="VAS013_F_AtsiskaitomujuGeriamojoVandensKitosPaslaugos20M">!#REF!</definedName>
    <definedName name="VAS013_F_AtsiskaitomujuGeriamojoVandensKuro20M">!#REF!</definedName>
    <definedName name="VAS013_F_AtsiskaitomujuGeriamojoVandensMokesciu20M">!#REF!</definedName>
    <definedName name="VAS013_F_AtsiskaitomujuGeriamojoVandensNusidevejimo20M">!#REF!</definedName>
    <definedName name="VAS013_F_AtsiskaitomujuGeriamojoVandensPerkamos20M">!#REF!</definedName>
    <definedName name="VAS013_F_AtsiskaitomujuGeriamojoVandensSilumos20M">!#REF!</definedName>
    <definedName name="VAS013_F_ATSISKAITOMUJUGERIAMOJOVANDENSTiesiogines20M">!#REF!</definedName>
    <definedName name="VAS013_F_AtsiskaitomujuGeriamojoVandensTransporto20M">!#REF!</definedName>
    <definedName name="VAS013_F_ATSISKAITOMUJUGERIAMOJOVANDENSTurto20M">!#REF!</definedName>
    <definedName name="VAS013_F_AtsiskaitomujuGeriamojoVandensVandentvarkos20M">!#REF!</definedName>
    <definedName name="VAS013_F_ATSKAITYMAISOCIALINIAMDRAUDIMUI20M">!#REF!</definedName>
    <definedName name="VAS013_F_BauduIrDelspinigiu20M">!#REF!</definedName>
    <definedName name="VAS013_F_BENDROSIOSADMINISTRACINESSANAUDOS20M">!#REF!</definedName>
    <definedName name="VAS013_F_BendrosioseSanaudoseApmokejimo20M">!#REF!</definedName>
    <definedName name="VAS013_F_BendrosioseSanaudoseAptarnavimo20M">!#REF!</definedName>
    <definedName name="VAS013_F_BendrosioseSanaudoseAtsiskaitymai20M">!#REF!</definedName>
    <definedName name="VAS013_F_BendrosioseSanaudoseDraudimo20M">!#REF!</definedName>
    <definedName name="VAS013_F_BendrosioseSanaudoseEinamojo20M">!#REF!</definedName>
    <definedName name="VAS013_F_BendrosioseSanaudoseElektros20M">!#REF!</definedName>
    <definedName name="VAS013_F_BendrosioseSanaudoseImokos20M">!#REF!</definedName>
    <definedName name="VAS013_F_BendrosioseSanaudoseKitos20M">!#REF!</definedName>
    <definedName name="VAS013_F_BendrosioseSanaudoseKitosIslaidos20M">!#REF!</definedName>
    <definedName name="VAS013_F_BendrosioseSanaudoseKitosPaslaugos20M">!#REF!</definedName>
    <definedName name="VAS013_F_BendrosioseSanaudoseKuro20M">!#REF!</definedName>
    <definedName name="VAS013_F_BendrosioseSanaudoseMokesciu20M">!#REF!</definedName>
    <definedName name="VAS013_F_BendrosioseSanaudoseNusidevejimo20M">!#REF!</definedName>
    <definedName name="VAS013_F_BendrosioseSanaudoseSilumos20M">!#REF!</definedName>
    <definedName name="VAS013_F_BendrosioseSanaudoseTransporto20M">!#REF!</definedName>
    <definedName name="VAS013_F_BendrosioseSanaudoseVandentvarkos20M">!#REF!</definedName>
    <definedName name="VAS013_F_BENDROSIOSVEIKLOSSANAUDOSDarbo20M">!#REF!</definedName>
    <definedName name="VAS013_F_BENDROSIOSVEIKLOSSANAUDOSTurto20M">!#REF!</definedName>
    <definedName name="VAS013_F_DARBOAPMOKEJIMOSANAUDOS20M">!#REF!</definedName>
    <definedName name="VAS013_F_DARBOSANAUDOS20M">!#REF!</definedName>
    <definedName name="VAS013_F_DRAUDIMOPASLAUGOS20M">!#REF!</definedName>
    <definedName name="VAS013_F_EINAMOJOREMONTOIR20M">!#REF!</definedName>
    <definedName name="VAS013_F_ELEKTROSENERGIJOSSANAUDOS20M">!#REF!</definedName>
    <definedName name="VAS013_F_GeriamojoVandensGavybos20M">!#REF!</definedName>
    <definedName name="VAS013_F_GeriamojoVandensPristatymoApmokejimo20M">!#REF!</definedName>
    <definedName name="VAS013_F_GeriamojoVandensPristatymoAptarnavimo20M">!#REF!</definedName>
    <definedName name="VAS013_F_GeriamojoVandensPristatymoAtsiskaitymai20M">!#REF!</definedName>
    <definedName name="VAS013_F_GERIAMOJOVANDENSPRISTATYMODarbo20M">!#REF!</definedName>
    <definedName name="VAS013_F_GeriamojoVandensPristatymoDraudimo20M">!#REF!</definedName>
    <definedName name="VAS013_F_GeriamojoVandensPristatymoEinamojo20M">!#REF!</definedName>
    <definedName name="VAS013_F_GeriamojoVandensPristatymoElektros20M">!#REF!</definedName>
    <definedName name="VAS013_F_GeriamojoVandensPristatymoImokos20M">!#REF!</definedName>
    <definedName name="VAS013_F_GeriamojoVandensPristatymoKitos20M">!#REF!</definedName>
    <definedName name="VAS013_F_GeriamojoVandensPristatymoKitosIslaidos20M">!#REF!</definedName>
    <definedName name="VAS013_F_GeriamojoVandensPristatymoKitosPaslaugos20M">!#REF!</definedName>
    <definedName name="VAS013_F_GeriamojoVandensPristatymoMokesciu20M">!#REF!</definedName>
    <definedName name="VAS013_F_GeriamojoVandensPristatymoNusidevejimo20M">!#REF!</definedName>
    <definedName name="VAS013_F_GeriamojoVandensPristatymoPerkamos20M">!#REF!</definedName>
    <definedName name="VAS013_F_GeriamojoVandensPristatymoSilumos20M">!#REF!</definedName>
    <definedName name="VAS013_F_GERIAMOJOVANDENSPRISTATYMOTurto20M">!#REF!</definedName>
    <definedName name="VAS013_F_GeriamojoVandensPristatymoVandentvarkos20M">!#REF!</definedName>
    <definedName name="VAS013_F_GeriamojoVandensRuosimo20M">!#REF!</definedName>
    <definedName name="VAS013_F_GeriamojoVandensRuosimoApmokejimo20M">!#REF!</definedName>
    <definedName name="VAS013_F_GeriamojoVandensRuosimoAptarnavimo20M">!#REF!</definedName>
    <definedName name="VAS013_F_GeriamojoVandensRuosimoAtsiskaitymai20M">!#REF!</definedName>
    <definedName name="VAS013_F_GERIAMOJOVANDENSRUOSIMODarbo20M">!#REF!</definedName>
    <definedName name="VAS013_F_GeriamojoVandensRuosimoDraudimo20M">!#REF!</definedName>
    <definedName name="VAS013_F_GeriamojoVandensRuosimoEinamojo20M">!#REF!</definedName>
    <definedName name="VAS013_F_GeriamojoVandensRuosimoElektros20M">!#REF!</definedName>
    <definedName name="VAS013_F_GeriamojoVandensRuosimoImokos20M">!#REF!</definedName>
    <definedName name="VAS013_F_GeriamojoVandensRuosimoKitos20M">!#REF!</definedName>
    <definedName name="VAS013_F_GeriamojoVandensRuosimoKitosIslaidos20M">!#REF!</definedName>
    <definedName name="VAS013_F_GeriamojoVandensRuosimoKitosPaslaugos20M">!#REF!</definedName>
    <definedName name="VAS013_F_GeriamojoVandensRuosimoMokesciu20M">!#REF!</definedName>
    <definedName name="VAS013_F_GeriamojoVandensRuosimoNusidevejimo20M">!#REF!</definedName>
    <definedName name="VAS013_F_GeriamojoVandensRuosimoPalukanu20M">!#REF!</definedName>
    <definedName name="VAS013_F_GeriamojoVandensRuosimoPerkamos20M">!#REF!</definedName>
    <definedName name="VAS013_F_GeriamojoVandensRuosimoSanaudoseE220M">!#REF!</definedName>
    <definedName name="VAS013_F_GeriamojoVandensRuosimoSilumos20M">!#REF!</definedName>
    <definedName name="VAS013_F_GERIAMOJOVANDENSRUOSIMOTiesiogines20M">!#REF!</definedName>
    <definedName name="VAS013_F_GERiAMOJOVANDENSRUOSIMOTurto20M">!#REF!</definedName>
    <definedName name="VAS013_F_GeriamojoVandensRuosimoVandentvarkos20M">!#REF!</definedName>
    <definedName name="VAS013_F_GeriamojoVandensTiekimoPalukanu20M">!#REF!</definedName>
    <definedName name="VAS013_F_GERIAMOVANDENSPRISTATYMOTiesiogines20M">!#REF!</definedName>
    <definedName name="VAS013_F_GyventojuImokuAdministravimo20M">!#REF!</definedName>
    <definedName name="VAS013_F_ILGALAIKIOTURTONUSIDEVEJIMO20M">!#REF!</definedName>
    <definedName name="VAS013_F_IMOKOSIGARANTINI20M">!#REF!</definedName>
    <definedName name="VAS013_F_IsSioSkaiciaus20M">!#REF!</definedName>
    <definedName name="VAS013_F_IsSioSkaiciausApmokejimo20M">!#REF!</definedName>
    <definedName name="VAS013_F_IsSioSkaiciausAptarnavimo20M">!#REF!</definedName>
    <definedName name="VAS013_F_IsSioSkaiciausAtsiskaitymai20M">!#REF!</definedName>
    <definedName name="VAS013_F_IsSioSkaiciausBankuPaslaugos20M">!#REF!</definedName>
    <definedName name="VAS013_F_IsSioSkaiciausDarbo20M">!#REF!</definedName>
    <definedName name="VAS013_F_IsSioSkaiciausDraudimo20M">!#REF!</definedName>
    <definedName name="VAS013_F_IsSioSkaiciausEinamojo20M">!#REF!</definedName>
    <definedName name="VAS013_F_IsSioSkaiciausElektros20M">!#REF!</definedName>
    <definedName name="VAS013_F_IsSioSkaiciausImokos20M">!#REF!</definedName>
    <definedName name="VAS013_F_IsSioSkaiciausKitos20M">!#REF!</definedName>
    <definedName name="VAS013_F_IsSioSkaiciausKitosIslaidos20M">!#REF!</definedName>
    <definedName name="VAS013_F_IsSioSkaiciausKitosPaslaugos20M">!#REF!</definedName>
    <definedName name="VAS013_F_IsSioSkaiciausKuro20M">!#REF!</definedName>
    <definedName name="VAS013_F_IsSioSkaiciausLabaratoriju20M">!#REF!</definedName>
    <definedName name="VAS013_F_IsSioSkaiciausMokesciu20M">!#REF!</definedName>
    <definedName name="VAS013_F_IsSioSkaiciausNusidevejimo20M">!#REF!</definedName>
    <definedName name="VAS013_F_IsSioSkaiciausPalukanu20M">!#REF!</definedName>
    <definedName name="VAS013_F_IsSioSkaiciausPerkamos20M">!#REF!</definedName>
    <definedName name="VAS013_F_IsSioSkaiciausSilumos20M">!#REF!</definedName>
    <definedName name="VAS013_F_IsSioSkaiciausTechnologinisKuras20M">!#REF!</definedName>
    <definedName name="VAS013_F_IsSioSkaiciausTechnologiniu20M">!#REF!</definedName>
    <definedName name="VAS013_F_IsSioSkaiciausTiesiogines20M">!#REF!</definedName>
    <definedName name="VAS013_F_IsSioSkaiciausTransporto20M">!#REF!</definedName>
    <definedName name="VAS013_F_IsSioSkaiciausTurto20M">!#REF!</definedName>
    <definedName name="VAS013_F_IsSioSkaiciausVandentvarkos20M">!#REF!</definedName>
    <definedName name="VAS013_F_KITOSDARBOmokymo20M">!#REF!</definedName>
    <definedName name="VAS013_F_KITOSISLAIDOS20M">!#REF!</definedName>
    <definedName name="VAS013_F_KitosNepaskirstytinosSanaudos20M">!#REF!</definedName>
    <definedName name="VAS013_F_KITOSPASLAUGOS20M">!#REF!</definedName>
    <definedName name="VAS013_F_KitosPaslaugosKitosPaslaugos20M">!#REF!</definedName>
    <definedName name="VAS013_F_KitosReguliuojamosVeiklosNetiesiogines20M">!#REF!</definedName>
    <definedName name="VAS013_F_KitosReguliuojamosVeiklosTiesiogines20M">!#REF!</definedName>
    <definedName name="VAS013_F_KUROSANAUDOS20M">!#REF!</definedName>
    <definedName name="VAS013_F_LABORATORIJUPASLAUGOS20M">!#REF!</definedName>
    <definedName name="VAS013_F_LikviduotoNurasytoEsancio20M">!#REF!</definedName>
    <definedName name="VAS013_F_MOKESCIUSANAUDOS20M">!#REF!</definedName>
    <definedName name="VAS013_F_MokymuDalyviuMaitinimo20M">!#REF!</definedName>
    <definedName name="VAS013_F_NarystesStojamujuImoku20M">!#REF!</definedName>
    <definedName name="VAS013_F_NebaigtosStatybosIlgalaikio20M">!#REF!</definedName>
    <definedName name="VAS013_F_NEPASKIRSTYTINOSSANAUDOS20M">!#REF!</definedName>
    <definedName name="VAS013_F_NetiesiogineseSanaudoseApmokejimo20M">!#REF!</definedName>
    <definedName name="VAS013_F_NetiesiogineseSanaudoseAptarnavimo20M">!#REF!</definedName>
    <definedName name="VAS013_F_NetiesiogineseSanaudoseAtsiskaitymai20M">!#REF!</definedName>
    <definedName name="VAS013_F_NetiesiogineseSanaudoseDraudimo20M">!#REF!</definedName>
    <definedName name="VAS013_F_NetiesiogineseSanaudoseEinamojo20M">!#REF!</definedName>
    <definedName name="VAS013_F_NetiesiogineseSanaudoseElektros20M">!#REF!</definedName>
    <definedName name="VAS013_F_NetiesiogineseSanaudoseImokos20M">!#REF!</definedName>
    <definedName name="VAS013_F_NetiesiogineseSanaudoseKitos20M">!#REF!</definedName>
    <definedName name="VAS013_F_NetiesiogineseSanaudoseKitosIslaidos20M">!#REF!</definedName>
    <definedName name="VAS013_F_NetiesiogineseSanaudoseKitosPaslaugos20M">!#REF!</definedName>
    <definedName name="VAS013_F_NetiesiogineseSanaudoseKuro20M">!#REF!</definedName>
    <definedName name="VAS013_F_NetiesiogineseSanaudoseNusidevejimo20M">!#REF!</definedName>
    <definedName name="VAS013_F_NetiesiogineseSanaudoseSilumos20M">!#REF!</definedName>
    <definedName name="VAS013_F_NetiesiogineseSanaudoseTransporto20M">!#REF!</definedName>
    <definedName name="VAS013_F_NetiesiogineseSanaudoseVandentvarkos20M">!#REF!</definedName>
    <definedName name="VAS013_F_NETIESIOGINESSANAUDOSDarbo20M">!#REF!</definedName>
    <definedName name="VAS013_F_NETIESIOGINESSANAUDOSTurto20M">!#REF!</definedName>
    <definedName name="VAS013_F_NETIESIOGINESVEIKLOSSANAUDOS20M">!#REF!</definedName>
    <definedName name="VAS013_F_NuotekuDumbloTvarkymoApmokejimo20M">!#REF!</definedName>
    <definedName name="VAS013_F_NuotekuDumbloTvarkymoAptarnavimo20M">!#REF!</definedName>
    <definedName name="VAS013_F_NuotekuDumbloTvarkymoAtsiskaitymai20M">!#REF!</definedName>
    <definedName name="VAS013_F_NUOTEKUDUMBLOTVARKYMODarbo20M">!#REF!</definedName>
    <definedName name="VAS013_F_NuotekuDumbloTvarkymoDraudimo20M">!#REF!</definedName>
    <definedName name="VAS013_F_NuotekuDumbloTvarkymoEinamojo20M">!#REF!</definedName>
    <definedName name="VAS013_F_NuotekuDumbloTvarkymoElektros20M">!#REF!</definedName>
    <definedName name="VAS013_F_NuotekuDumbloTvarkymoImokos20M">!#REF!</definedName>
    <definedName name="VAS013_F_NuotekuDumbloTvarkymoKitos20M">!#REF!</definedName>
    <definedName name="VAS013_F_NuotekuDumbloTvarkymoKitosIslaidos20M">!#REF!</definedName>
    <definedName name="VAS013_F_NuotekuDumbloTvarkymoKitosPaslaugos20M">!#REF!</definedName>
    <definedName name="VAS013_F_NuotekuDumbloTvarkymoKuro20M">!#REF!</definedName>
    <definedName name="VAS013_F_NuotekuDumbloTvarkymoMokesciu20M">!#REF!</definedName>
    <definedName name="VAS013_F_NuotekuDumbloTvarkymoNusidevejimo20M">!#REF!</definedName>
    <definedName name="VAS013_F_NuotekuDumbloTvarkymoPalukanu20M">!#REF!</definedName>
    <definedName name="VAS013_F_NuotekuDumbloTvarkymoPerkamos20M">!#REF!</definedName>
    <definedName name="VAS013_F_NuotekuDumbloTvarkymoSilumos20M">!#REF!</definedName>
    <definedName name="VAS013_F_NuotekuDumbloTvarkymoTechnologiniu20M">!#REF!</definedName>
    <definedName name="VAS013_F_NUOTEKUDUMBLOTVARKYMOTiesiogines20M">!#REF!</definedName>
    <definedName name="VAS013_F_NuotekuDumbloTvarkymoTransporto20M">!#REF!</definedName>
    <definedName name="VAS013_F_NUOTEKUDUMBLOTVARKYMOTurto20M">!#REF!</definedName>
    <definedName name="VAS013_F_NuotekuDumbloTvarkymoVandentvarkos20M">!#REF!</definedName>
    <definedName name="VAS013_F_NUOTEKUSURINKIMOSANAUDOSDarbo20M">!#REF!</definedName>
    <definedName name="VAS013_F_NuotekuSurinkimoSanaudoseApmokejimo20M">!#REF!</definedName>
    <definedName name="VAS013_F_NuotekuSurinkimoSanaudoseAptarnavimo20M">!#REF!</definedName>
    <definedName name="VAS013_F_NuotekuSurinkimoSanaudoseAtsiskaitymai20M">!#REF!</definedName>
    <definedName name="VAS013_F_NuotekuSurinkimoSanaudoseDraudimo20M">!#REF!</definedName>
    <definedName name="VAS013_F_NuotekuSurinkimoSanaudoseEinamojo20M">!#REF!</definedName>
    <definedName name="VAS013_F_NuotekuSurinkimoSanaudoseElektros20M">!#REF!</definedName>
    <definedName name="VAS013_F_NuotekuSurinkimoSanaudoseImokos20M">!#REF!</definedName>
    <definedName name="VAS013_F_NuotekuSurinkimoSanaudoseKitos20M">!#REF!</definedName>
    <definedName name="VAS013_F_NuotekuSurinkimoSanaudoseKitosIslaidos20M">!#REF!</definedName>
    <definedName name="VAS013_F_NuotekuSurinkimoSanaudoseKitosPaslaugos20M">!#REF!</definedName>
    <definedName name="VAS013_F_NuotekuSurinkimoSanaudoseKuro20M">!#REF!</definedName>
    <definedName name="VAS013_F_NuotekuSurinkimoSanaudoseMokesciu20M">!#REF!</definedName>
    <definedName name="VAS013_F_NuotekuSurinkimoSanaudoseNusidevejimo20M">!#REF!</definedName>
    <definedName name="VAS013_F_NuotekuSurinkimoSanaudosePalukanu20M">!#REF!</definedName>
    <definedName name="VAS013_F_NuotekuSurinkimoSanaudosePerkamos20M">!#REF!</definedName>
    <definedName name="VAS013_F_NuotekuSurinkimoSanaudoseSilumos20M">!#REF!</definedName>
    <definedName name="VAS013_F_NuotekuSurinkimoSanaudoseTransporto20M">!#REF!</definedName>
    <definedName name="VAS013_F_NuotekuSurinkimoSanaudoseVandentvarkos20M">!#REF!</definedName>
    <definedName name="VAS013_F_NUOTEKUSURINKIMOSANAUDOSTiesiogines20M">!#REF!</definedName>
    <definedName name="VAS013_F_NUOTEKUSURINKIMOSANAUDOSTurto20M">!#REF!</definedName>
    <definedName name="VAS013_F_NuotekuTranportavimoMobiliosiomisElektros20M">!#REF!</definedName>
    <definedName name="VAS013_F_NuotekuTransportavimoMobiliosiomisApmokejimo20M">!#REF!</definedName>
    <definedName name="VAS013_F_NuotekuTransportavimoMobiliosiomisAptarnavimo20M">!#REF!</definedName>
    <definedName name="VAS013_F_NuotekuTransportavimoMobiliosiomisAtsiskaitymai20M">!#REF!</definedName>
    <definedName name="VAS013_F_NUOTEKUTRANSPORTAVIMOMOBILIOSIOMISDarbo20M">!#REF!</definedName>
    <definedName name="VAS013_F_NuotekuTransportavimoMobiliosiomisDraudimo20M">!#REF!</definedName>
    <definedName name="VAS013_F_NuotekuTransportavimoMobiliosiomisEinamojo20M">!#REF!</definedName>
    <definedName name="VAS013_F_NuotekuTransportavimoMobiliosiomisImokos20M">!#REF!</definedName>
    <definedName name="VAS013_F_NuotekuTransportavimoMobiliosiomisKitos20M">!#REF!</definedName>
    <definedName name="VAS013_F_NuotekuTransportavimoMobiliosiomisKitosIslaidos20M">!#REF!</definedName>
    <definedName name="VAS013_F_NuotekuTransportavimoMobiliosiomisKitosPaslaugos20M">!#REF!</definedName>
    <definedName name="VAS013_F_NuotekuTransportavimoMobiliosiomisKuro20M">!#REF!</definedName>
    <definedName name="VAS013_F_NuotekuTransportavimoMobiliosiomisMokesciu20M">!#REF!</definedName>
    <definedName name="VAS013_F_NuotekuTransportavimoMobiliosiomisNusidevejimo20M">!#REF!</definedName>
    <definedName name="VAS013_F_NuotekuTransportavimoMobiliosiomisPerkamos20M">!#REF!</definedName>
    <definedName name="VAS013_F_NuotekuTransportavimoMobiliosiomisSilumos20M">!#REF!</definedName>
    <definedName name="VAS013_F_NUOTEKUTRANSPORTAVIMOMOBILIOSIOMISTiesiogines20M">!#REF!</definedName>
    <definedName name="VAS013_F_NuotekuTransportavimoMobiliosiomisTransporto20M">!#REF!</definedName>
    <definedName name="VAS013_F_NUOTEKUTRANSPORTAVIMOMOBILIOSIOMISTurto20M">!#REF!</definedName>
    <definedName name="VAS013_F_NuotekuTransportavimoMobiliosiomisVandentvarkos20M">!#REF!</definedName>
    <definedName name="VAS013_F_NuotekuValymo20M">!#REF!</definedName>
    <definedName name="VAS013_F_NUOTEKUVALYMOSANAUDOSDarbo20M">!#REF!</definedName>
    <definedName name="VAS013_F_NuotekuValymoSanaudose20M">!#REF!</definedName>
    <definedName name="VAS013_F_NuotekuValymoSanaudoseApmokejimo20M">!#REF!</definedName>
    <definedName name="VAS013_F_NuotekuValymoSanaudoseAptarnavimo20M">!#REF!</definedName>
    <definedName name="VAS013_F_NuotekuValymoSanaudoseAtsiskaitymai20M">!#REF!</definedName>
    <definedName name="VAS013_F_NuotekuValymoSanaudoseDraudimo20M">!#REF!</definedName>
    <definedName name="VAS013_F_NuotekuValymoSanaudoseEinamojo20M">!#REF!</definedName>
    <definedName name="VAS013_F_NuotekuValymoSanaudoseElektros20M">!#REF!</definedName>
    <definedName name="VAS013_F_NuotekuValymoSanaudoseImokos20M">!#REF!</definedName>
    <definedName name="VAS013_F_NuotekuValymoSanaudoseKitos20M">!#REF!</definedName>
    <definedName name="VAS013_F_NuotekuValymoSanaudoseKitosIslaidos20M">!#REF!</definedName>
    <definedName name="VAS013_F_NuotekuValymoSanaudoseKitosPaslaugos20M">!#REF!</definedName>
    <definedName name="VAS013_F_NuotekuValymoSanaudoseMokesciu20M">!#REF!</definedName>
    <definedName name="VAS013_F_NuotekuValymoSanaudoseNusidevejimo20M">!#REF!</definedName>
    <definedName name="VAS013_F_NuotekuValymoSanaudosePalukanu20M">!#REF!</definedName>
    <definedName name="VAS013_F_NuotekuValymoSanaudosePerkamos20M">!#REF!</definedName>
    <definedName name="VAS013_F_NuotekuValymoSanaudoseSilumos20M">!#REF!</definedName>
    <definedName name="VAS013_F_NuotekuValymoSanaudoseTechnologiniu20M">!#REF!</definedName>
    <definedName name="VAS013_F_NuotekuValymoSanaudoseVandentvarkose20M">!#REF!</definedName>
    <definedName name="VAS013_F_NuotekuValymoSanaudosLabaratoriju20M">!#REF!</definedName>
    <definedName name="VAS013_F_NUOTEKUVALYMOSANAUDOSTiesiogines20M">!#REF!</definedName>
    <definedName name="VAS013_F_NUOTEKUVALYMOSANAUDOSTurto20M">!#REF!</definedName>
    <definedName name="VAS013_F_NusidevejimoSanaudosNuoPletros20M">!#REF!</definedName>
    <definedName name="VAS013_F_NusidevejimoSanaudosNuoPrestizo20M">!#REF!</definedName>
    <definedName name="VAS013_F_NusidevejimoSanauduDalisPokycio20M">!#REF!</definedName>
    <definedName name="VAS013_F_NusidevejimoSanauduDalisSukurtosUz20M">!#REF!</definedName>
    <definedName name="VAS013_F_NusidevejimoSanauduSkirtumas20M">!#REF!</definedName>
    <definedName name="VAS013_F_PalukanuSanaudos20M">!#REF!</definedName>
    <definedName name="VAS013_F_ParamosLabdarosSvietimo20M">!#REF!</definedName>
    <definedName name="VAS013_F_PardavimoVeiklosSanaudosePalukanu20M">!#REF!</definedName>
    <definedName name="VAS013_F_PardavimuVeiklosSanaudoseImokos20M">!#REF!</definedName>
    <definedName name="VAS013_F_PavirsiniuNuoekuTvarkymoApmokejimo20M">!#REF!</definedName>
    <definedName name="VAS013_F_PavirsiniuNuotekuTvarkymoAptarnavimo20M">!#REF!</definedName>
    <definedName name="VAS013_F_PavirsiniuNuotekuTvarkymoAtsiskaitymai20M">!#REF!</definedName>
    <definedName name="VAS013_F_PAVIRSINIUNUOTEKUTVARKYMODarbo20M">!#REF!</definedName>
    <definedName name="VAS013_F_PavirsiniuNuotekuTvarkymoDraudimo20M">!#REF!</definedName>
    <definedName name="VAS013_F_PavirsiniuNuotekuTvarkymoEinamojo20M">!#REF!</definedName>
    <definedName name="VAS013_F_PavirsiniuNuotekuTvarkymoElektros20M">!#REF!</definedName>
    <definedName name="VAS013_F_PavirsiniuNuotekuTvarkymoImokos20M">!#REF!</definedName>
    <definedName name="VAS013_F_PavirsiniuNuotekuTvarkymoKitos20M">!#REF!</definedName>
    <definedName name="VAS013_F_PavirsiniuNuotekuTvarkymoKitosIslaidos20M">!#REF!</definedName>
    <definedName name="VAS013_F_PavirsiniuNuotekuTvarkymoKitosPaslaugos20M">!#REF!</definedName>
    <definedName name="VAS013_F_PavirsiniuNuotekuTvarkymoKuro20M">!#REF!</definedName>
    <definedName name="VAS013_F_PavirsiniuNuotekuTvarkymoLabaratoriju20M">!#REF!</definedName>
    <definedName name="VAS013_F_PavirsiniuNuotekuTvarkymoMokesciu20M">!#REF!</definedName>
    <definedName name="VAS013_F_PavirsiniuNuotekuTvarkymoNusidevejimo20M">!#REF!</definedName>
    <definedName name="VAS013_F_PavirsiniuNuotekuTvarkymoPerkamos20M">!#REF!</definedName>
    <definedName name="VAS013_F_PavirsiniuNuotekuTvarkymoSilumos20M">!#REF!</definedName>
    <definedName name="VAS013_F_PavirsiniuNuotekuTvarkymoTechnologiniu20M">!#REF!</definedName>
    <definedName name="VAS013_F_PAVIRSINIUNUOTEKUTVARKYMOTiesiogines20M">!#REF!</definedName>
    <definedName name="VAS013_F_PavirsiniuNuotekuTvarkymoTransporto20M">!#REF!</definedName>
    <definedName name="VAS013_F_PAVIRSINIUNUOTEKUTVARKYMOTurto20M">!#REF!</definedName>
    <definedName name="VAS013_F_PavirsiniuNuotekuTvarkymoVandentvarkos20M">!#REF!</definedName>
    <definedName name="VAS013_F_PERKAMOSPASLAUGOS20M">!#REF!</definedName>
    <definedName name="VAS013_F_ReklamosRinkodarosSanaudos20M">!#REF!</definedName>
    <definedName name="VAS013_F_ReprezentacijosSanaudos20M">!#REF!</definedName>
    <definedName name="VAS013_F_SanaudosSusijusiosSu20M">!#REF!</definedName>
    <definedName name="VAS013_F_SILUMOSENERGIJOS20M">!#REF!</definedName>
    <definedName name="VAS013_F_TantjemuIsmokos20M">!#REF!</definedName>
    <definedName name="VAS013_F_TECHNOLOGINIUMEDZIAGUSANAUDOS20M">!#REF!</definedName>
    <definedName name="VAS013_F_TeisinesPaslaugos20M">!#REF!</definedName>
    <definedName name="VAS013_F_TelekomunikacijuPaslaugos20M">!#REF!</definedName>
    <definedName name="VAS013_F_TIESIOGINESVEIKLOSSANAUDOS20M">!#REF!</definedName>
    <definedName name="VAS013_F_TRANSPORTOPASLAUGOS20M">!#REF!</definedName>
    <definedName name="VAS013_F_TURTOSANAUDOS20M">!#REF!</definedName>
    <definedName name="VAS013_F_VANDENTVARKOS20M">!#REF!</definedName>
    <definedName name="VAS013_F_VANDENTVARKOSTURTONUOMOS20M">!#REF!</definedName>
    <definedName name="VAS013_F_VANDENTVARKOSUKIOSANAUDOS20M">!#REF!</definedName>
    <definedName name="VAS013_F_VISOSSANAUDOS20M">!#REF!</definedName>
    <definedName name="VAS014_D_2020">!#REF!</definedName>
    <definedName name="VAS014_D_2020Baziniu">!#REF!</definedName>
    <definedName name="VAS014_D_20BaziniuM">!#REF!</definedName>
    <definedName name="VAS014_D_20BaziniuM2">!#REF!</definedName>
    <definedName name="VAS014_D_20BaziniuM3">!#REF!</definedName>
    <definedName name="VAS014_D_20mFaktas">!#REF!</definedName>
    <definedName name="VAS014_D_20mFaktas2">!#REF!</definedName>
    <definedName name="VAS014_D_20mFaktas3">!#REF!</definedName>
    <definedName name="VAS014_D_ANebaigtaStatyba">!#REF!</definedName>
    <definedName name="VAS014_D_ANebaigtaStatyba2">!#REF!</definedName>
    <definedName name="VAS014_D_ANebaigtaStatyba3">!#REF!</definedName>
    <definedName name="VAS014_D_AnkstesniaisLaikotarpiaisSukauptos">!#REF!</definedName>
    <definedName name="VAS014_D_AtaskaitinioLaikotarpioPajamos">!#REF!</definedName>
    <definedName name="VAS014_D_AtaskaitinioLaikotarpioPelno">!#REF!</definedName>
    <definedName name="VAS014_D_BAtaskaitiniuLaikotarpiu">!#REF!</definedName>
    <definedName name="VAS014_D_BAtaskaitiniuLaikotarpiu2">!#REF!</definedName>
    <definedName name="VAS014_D_BAtaskaitiniuLaikotarpiu3">!#REF!</definedName>
    <definedName name="VAS014_D_CNebaigtaStatyba">!#REF!</definedName>
    <definedName name="VAS014_D_CNebaigtaStatyba2">!#REF!</definedName>
    <definedName name="VAS014_D_CNebaigtaStatyba3">!#REF!</definedName>
    <definedName name="VAS014_D_DPradetasEksploatuoti">!#REF!</definedName>
    <definedName name="VAS014_D_DPradetasEksploatuoti2">!#REF!</definedName>
    <definedName name="VAS014_D_DPradetasEksploatuoti3">!#REF!</definedName>
    <definedName name="VAS014_D_EuroposSajungosFondu">!#REF!</definedName>
    <definedName name="VAS014_D_EuroposSajungosFondu1">!#REF!</definedName>
    <definedName name="VAS014_D_EuroposSajungosFondu2">!#REF!</definedName>
    <definedName name="VAS014_D_EuroposSajungosFondu3">!#REF!</definedName>
    <definedName name="VAS014_D_EuroposSajungosFondu4">!#REF!</definedName>
    <definedName name="VAS014_D_EuroposSajungosFondu5">!#REF!</definedName>
    <definedName name="VAS014_D_EuroposSajungosFondu6">!#REF!</definedName>
    <definedName name="VAS014_D_EuroposSajungosFondu7">!#REF!</definedName>
    <definedName name="VAS014_D_EuroposSajungosFondu8">!#REF!</definedName>
    <definedName name="VAS014_D_IlgalaikiamTurtuiIsigyti">!#REF!</definedName>
    <definedName name="VAS014_D_IlgalaikiamTurtuiIsigyti1">!#REF!</definedName>
    <definedName name="VAS014_D_IlgalaikioTurtoIsigijimo">!#REF!</definedName>
    <definedName name="VAS014_D_IlgalaikioTurtoNusidevejimo">!#REF!</definedName>
    <definedName name="VAS014_D_InvesticijuIrPletros">!#REF!</definedName>
    <definedName name="VAS014_D_InvesticijuIrPletros1">!#REF!</definedName>
    <definedName name="VAS014_D_Ivykdymas">!#REF!</definedName>
    <definedName name="VAS014_D_Kitos">!#REF!</definedName>
    <definedName name="VAS014_D_Kitos1">!#REF!</definedName>
    <definedName name="VAS014_D_Kitos2">!#REF!</definedName>
    <definedName name="VAS014_D_Kitos3">!#REF!</definedName>
    <definedName name="VAS014_D_KitosNuosavosLesos">!#REF!</definedName>
    <definedName name="VAS014_D_LesuPanaudojimas">!#REF!</definedName>
    <definedName name="VAS014_D_LesuPanaudojimas2">!#REF!</definedName>
    <definedName name="VAS014_D_LesuPanaudojimas3">!#REF!</definedName>
    <definedName name="VAS014_D_LesuSaltiniuIr">!#REF!</definedName>
    <definedName name="VAS014_D_PaskolosInvesticijuProjektams">!#REF!</definedName>
    <definedName name="VAS014_D_PaskolosInvesticijuProjektams1">!#REF!</definedName>
    <definedName name="VAS014_D_PaskolosInvesticijuProjektams2">!#REF!</definedName>
    <definedName name="VAS014_D_PaskolosInvesticijuProjektams3">!#REF!</definedName>
    <definedName name="VAS014_D_PaskolosInvesticijuProjektams4">!#REF!</definedName>
    <definedName name="VAS014_D_PaskolosInvesticijuProjektams5">!#REF!</definedName>
    <definedName name="VAS014_D_PaskolosInvesticijuProjektams6">!#REF!</definedName>
    <definedName name="VAS014_D_PaskolosInvesticijuProjektams7">!#REF!</definedName>
    <definedName name="VAS014_D_PaskolosInvesticijuProjektams8">!#REF!</definedName>
    <definedName name="VAS014_D_PaskolosInvesticijuProjektams9">!#REF!</definedName>
    <definedName name="VAS014_D_PradetasEksploatuotiIlgalaikis">!#REF!</definedName>
    <definedName name="VAS014_D_SaltiniuPanaudojimas">!#REF!</definedName>
    <definedName name="VAS014_D_SaltiniuPanaudojimas2">!#REF!</definedName>
    <definedName name="VAS014_D_SavivaldybesSubsidijuIr">!#REF!</definedName>
    <definedName name="VAS014_D_SavivaldybesSubsidijuIr1">!#REF!</definedName>
    <definedName name="VAS014_D_SavivaldybesSubsidijuIr2">!#REF!</definedName>
    <definedName name="VAS014_D_SavivaldybesSubsidijuIr3">!#REF!</definedName>
    <definedName name="VAS014_D_SavivaldybesSubsidijuIr4">!#REF!</definedName>
    <definedName name="VAS014_D_SavivaldybesSubsidijuIr5">!#REF!</definedName>
    <definedName name="VAS014_D_SavivaldybesSubsidijuIr6">!#REF!</definedName>
    <definedName name="VAS014_D_SavivaldybesSubsidijuIr7">!#REF!</definedName>
    <definedName name="VAS014_D_SavivaldybesSubsidijuIr8">!#REF!</definedName>
    <definedName name="VAS014_D_SavivaldybesSubsidijuIr9">!#REF!</definedName>
    <definedName name="VAS014_D_ValstybesSubsidijuIr">!#REF!</definedName>
    <definedName name="VAS014_D_ValstybesSubsidijuIr1">!#REF!</definedName>
    <definedName name="VAS014_D_ValstybesSubsidijuIr2">!#REF!</definedName>
    <definedName name="VAS014_D_ValstybesSubsidijuIr3">!#REF!</definedName>
    <definedName name="VAS014_D_ValstybesSubsidijuIr4">!#REF!</definedName>
    <definedName name="VAS014_D_ValstybesSubsidijuIr5">!#REF!</definedName>
    <definedName name="VAS014_D_ValstybesSubsidijuIr6">!#REF!</definedName>
    <definedName name="VAS014_F_AnkstesniaisLaikotarpiaisSukauptos2020Baziniu">!#REF!</definedName>
    <definedName name="VAS014_F_AnkstesniaisLaikotarpiaisSukauptos20BaziniuM">!#REF!</definedName>
    <definedName name="VAS014_F_AnkstesniaisLaikotarpiaisSukauptos20BaziniuM2">!#REF!</definedName>
    <definedName name="VAS014_F_AnkstesniaisLaikotarpiaisSukauptos20BaziniuM3">!#REF!</definedName>
    <definedName name="VAS014_F_AnkstesniaisLaikotarpiaisSukauptosBAtaskaitiniuLaikotarpiu">!#REF!</definedName>
    <definedName name="VAS014_F_AnkstesniaisLaikotarpiaisSukauptosBAtaskaitiniuLaikotarpiu2">!#REF!</definedName>
    <definedName name="VAS014_F_AnkstesniaisLaikotarpiaisSukauptosBAtaskaitiniuLaikotarpiu3">!#REF!</definedName>
    <definedName name="VAS014_F_AnkstesniaisLaikotarpiaisSukauptosDPradetasEksploatuoti">!#REF!</definedName>
    <definedName name="VAS014_F_AnkstesniaisLaikotarpiaisSukauptosDPradetasEksploatuoti2">!#REF!</definedName>
    <definedName name="VAS014_F_AnkstesniaisLaikotarpiaisSukauptosDPradetasEksploatuoti3">!#REF!</definedName>
    <definedName name="VAS014_F_AnkstesniaisLaikotarpiaisSukauptosSaltiniuPanaudojimas">!#REF!</definedName>
    <definedName name="VAS014_F_AnkstesniaisLaikotarpiaisSukauptosSaltiniuPanaudojimas2">!#REF!</definedName>
    <definedName name="VAS014_F_AtaskaitinioLaikotarpioPajamos2020Baziniu">!#REF!</definedName>
    <definedName name="VAS014_F_AtaskaitinioLaikotarpioPajamos20BaziniuM">!#REF!</definedName>
    <definedName name="VAS014_F_AtaskaitinioLaikotarpioPajamos20BaziniuM2">!#REF!</definedName>
    <definedName name="VAS014_F_AtaskaitinioLaikotarpioPajamos20BaziniuM3">!#REF!</definedName>
    <definedName name="VAS014_F_AtaskaitinioLaikotarpioPajamosBAtaskaitiniuLaikotarpiu">!#REF!</definedName>
    <definedName name="VAS014_F_AtaskaitinioLaikotarpioPajamosBAtaskaitiniuLaikotarpiu2">!#REF!</definedName>
    <definedName name="VAS014_F_AtaskaitinioLaikotarpioPajamosBAtaskaitiniuLaikotarpiu3">!#REF!</definedName>
    <definedName name="VAS014_F_AtaskaitinioLaikotarpioPajamosDPradetasEksploatuoti">!#REF!</definedName>
    <definedName name="VAS014_F_AtaskaitinioLaikotarpioPajamosDPradetasEksploatuoti2">!#REF!</definedName>
    <definedName name="VAS014_F_AtaskaitinioLaikotarpioPajamosDPradetasEksploatuoti3">!#REF!</definedName>
    <definedName name="VAS014_F_AtaskaitinioLaikotarpioPajamosSaltiniuPanaudojimas">!#REF!</definedName>
    <definedName name="VAS014_F_AtaskaitinioLaikotarpioPajamosSaltiniuPanaudojimas2">!#REF!</definedName>
    <definedName name="VAS014_F_AtaskaitinioLaikotarpioPelno2020Baziniu">!#REF!</definedName>
    <definedName name="VAS014_F_AtaskaitinioLaikotarpioPelno20BaziniuM">!#REF!</definedName>
    <definedName name="VAS014_F_AtaskaitinioLaikotarpioPelno20BaziniuM2">!#REF!</definedName>
    <definedName name="VAS014_F_AtaskaitinioLaikotarpioPelno20BaziniuM3">!#REF!</definedName>
    <definedName name="VAS014_F_AtaskaitinioLaikotarpioPelnoBAtaskaitiniuLaikotarpiu">!#REF!</definedName>
    <definedName name="VAS014_F_AtaskaitinioLaikotarpioPelnoBAtaskaitiniuLaikotarpiu2">!#REF!</definedName>
    <definedName name="VAS014_F_AtaskaitinioLaikotarpioPelnoBAtaskaitiniuLaikotarpiu3">!#REF!</definedName>
    <definedName name="VAS014_F_AtaskaitinioLaikotarpioPelnoDPradetasEksploatuoti">!#REF!</definedName>
    <definedName name="VAS014_F_AtaskaitinioLaikotarpioPelnoDPradetasEksploatuoti2">!#REF!</definedName>
    <definedName name="VAS014_F_AtaskaitinioLaikotarpioPelnoDPradetasEksploatuoti3">!#REF!</definedName>
    <definedName name="VAS014_F_AtaskaitinioLaikotarpioPelnoSaltiniuPanaudojimas">!#REF!</definedName>
    <definedName name="VAS014_F_AtaskaitinioLaikotarpioPelnoSaltiniuPanaudojimas2">!#REF!</definedName>
    <definedName name="VAS014_F_EuroposSajungosFondu12020Baziniu">!#REF!</definedName>
    <definedName name="VAS014_F_EuroposSajungosFondu120BaziniuM">!#REF!</definedName>
    <definedName name="VAS014_F_EuroposSajungosFondu120BaziniuM2">!#REF!</definedName>
    <definedName name="VAS014_F_EuroposSajungosFondu120BaziniuM3">!#REF!</definedName>
    <definedName name="VAS014_F_EuroposSajungosFondu1BAtaskaitiniuLaikotarpiu">!#REF!</definedName>
    <definedName name="VAS014_F_EuroposSajungosFondu1BAtaskaitiniuLaikotarpiu2">!#REF!</definedName>
    <definedName name="VAS014_F_EuroposSajungosFondu1BAtaskaitiniuLaikotarpiu3">!#REF!</definedName>
    <definedName name="VAS014_F_EuroposSajungosFondu1DPradetasEksploatuoti">!#REF!</definedName>
    <definedName name="VAS014_F_EuroposSajungosFondu1DPradetasEksploatuoti2">!#REF!</definedName>
    <definedName name="VAS014_F_EuroposSajungosFondu1DPradetasEksploatuoti3">!#REF!</definedName>
    <definedName name="VAS014_F_EuroposSajungosFondu1SaltiniuPanaudojimas">!#REF!</definedName>
    <definedName name="VAS014_F_EuroposSajungosFondu1SaltiniuPanaudojimas2">!#REF!</definedName>
    <definedName name="VAS014_F_EuroposSajungosFondu2020Baziniu">!#REF!</definedName>
    <definedName name="VAS014_F_EuroposSajungosFondu20BaziniuM">!#REF!</definedName>
    <definedName name="VAS014_F_EuroposSajungosFondu20BaziniuM2">!#REF!</definedName>
    <definedName name="VAS014_F_EuroposSajungosFondu20BaziniuM3">!#REF!</definedName>
    <definedName name="VAS014_F_EuroposSajungosFondu22020Baziniu">!#REF!</definedName>
    <definedName name="VAS014_F_EuroposSajungosFondu220BaziniuM">!#REF!</definedName>
    <definedName name="VAS014_F_EuroposSajungosFondu220BaziniuM2">!#REF!</definedName>
    <definedName name="VAS014_F_EuroposSajungosFondu220BaziniuM3">!#REF!</definedName>
    <definedName name="VAS014_F_EuroposSajungosFondu2BAtaskaitiniuLaikotarpiu">!#REF!</definedName>
    <definedName name="VAS014_F_EuroposSajungosFondu2BAtaskaitiniuLaikotarpiu2">!#REF!</definedName>
    <definedName name="VAS014_F_EuroposSajungosFondu2BAtaskaitiniuLaikotarpiu3">!#REF!</definedName>
    <definedName name="VAS014_F_EuroposSajungosFondu2DPradetasEksploatuoti">!#REF!</definedName>
    <definedName name="VAS014_F_EuroposSajungosFondu2DPradetasEksploatuoti2">!#REF!</definedName>
    <definedName name="VAS014_F_EuroposSajungosFondu2DPradetasEksploatuoti3">!#REF!</definedName>
    <definedName name="VAS014_F_EuroposSajungosFondu2SaltiniuPanaudojimas">!#REF!</definedName>
    <definedName name="VAS014_F_EuroposSajungosFondu2SaltiniuPanaudojimas2">!#REF!</definedName>
    <definedName name="VAS014_F_EuroposSajungosFondu32020Baziniu">!#REF!</definedName>
    <definedName name="VAS014_F_EuroposSajungosFondu320BaziniuM">!#REF!</definedName>
    <definedName name="VAS014_F_EuroposSajungosFondu320BaziniuM2">!#REF!</definedName>
    <definedName name="VAS014_F_EuroposSajungosFondu320BaziniuM3">!#REF!</definedName>
    <definedName name="VAS014_F_EuroposSajungosFondu3BAtaskaitiniuLaikotarpiu">!#REF!</definedName>
    <definedName name="VAS014_F_EuroposSajungosFondu3BAtaskaitiniuLaikotarpiu2">!#REF!</definedName>
    <definedName name="VAS014_F_EuroposSajungosFondu3BAtaskaitiniuLaikotarpiu3">!#REF!</definedName>
    <definedName name="VAS014_F_EuroposSajungosFondu3DPradetasEksploatuoti">!#REF!</definedName>
    <definedName name="VAS014_F_EuroposSajungosFondu3DPradetasEksploatuoti2">!#REF!</definedName>
    <definedName name="VAS014_F_EuroposSajungosFondu3DPradetasEksploatuoti3">!#REF!</definedName>
    <definedName name="VAS014_F_EuroposSajungosFondu3SaltiniuPanaudojimas">!#REF!</definedName>
    <definedName name="VAS014_F_EuroposSajungosFondu3SaltiniuPanaudojimas2">!#REF!</definedName>
    <definedName name="VAS014_F_EuroposSajungosFondu42020Baziniu">!#REF!</definedName>
    <definedName name="VAS014_F_EuroposSajungosFondu420BaziniuM">!#REF!</definedName>
    <definedName name="VAS014_F_EuroposSajungosFondu420BaziniuM2">!#REF!</definedName>
    <definedName name="VAS014_F_EuroposSajungosFondu420BaziniuM3">!#REF!</definedName>
    <definedName name="VAS014_F_EuroposSajungosFondu4BAtaskaitiniuLaikotarpiu">!#REF!</definedName>
    <definedName name="VAS014_F_EuroposSajungosFondu4BAtaskaitiniuLaikotarpiu2">!#REF!</definedName>
    <definedName name="VAS014_F_EuroposSajungosFondu4BAtaskaitiniuLaikotarpiu3">!#REF!</definedName>
    <definedName name="VAS014_F_EuroposSajungosFondu4DPradetasEksploatuoti">!#REF!</definedName>
    <definedName name="VAS014_F_EuroposSajungosFondu4DPradetasEksploatuoti2">!#REF!</definedName>
    <definedName name="VAS014_F_EuroposSajungosFondu4DPradetasEksploatuoti3">!#REF!</definedName>
    <definedName name="VAS014_F_EuroposSajungosFondu4SaltiniuPanaudojimas">!#REF!</definedName>
    <definedName name="VAS014_F_EuroposSajungosFondu4SaltiniuPanaudojimas2">!#REF!</definedName>
    <definedName name="VAS014_F_EuroposSajungosFondu52020Baziniu">!#REF!</definedName>
    <definedName name="VAS014_F_EuroposSajungosFondu520BaziniuM">!#REF!</definedName>
    <definedName name="VAS014_F_EuroposSajungosFondu520BaziniuM2">!#REF!</definedName>
    <definedName name="VAS014_F_EuroposSajungosFondu520BaziniuM3">!#REF!</definedName>
    <definedName name="VAS014_F_EuroposSajungosFondu5BAtaskaitiniuLaikotarpiu">!#REF!</definedName>
    <definedName name="VAS014_F_EuroposSajungosFondu5BAtaskaitiniuLaikotarpiu2">!#REF!</definedName>
    <definedName name="VAS014_F_EuroposSajungosFondu5BAtaskaitiniuLaikotarpiu3">!#REF!</definedName>
    <definedName name="VAS014_F_EuroposSajungosFondu5DPradetasEksploatuoti">!#REF!</definedName>
    <definedName name="VAS014_F_EuroposSajungosFondu5DPradetasEksploatuoti2">!#REF!</definedName>
    <definedName name="VAS014_F_EuroposSajungosFondu5DPradetasEksploatuoti3">!#REF!</definedName>
    <definedName name="VAS014_F_EuroposSajungosFondu5SaltiniuPanaudojimas">!#REF!</definedName>
    <definedName name="VAS014_F_EuroposSajungosFondu5SaltiniuPanaudojimas2">!#REF!</definedName>
    <definedName name="VAS014_F_EuroposSajungosFondu62020Baziniu">!#REF!</definedName>
    <definedName name="VAS014_F_EuroposSajungosFondu620BaziniuM">!#REF!</definedName>
    <definedName name="VAS014_F_EuroposSajungosFondu620BaziniuM2">!#REF!</definedName>
    <definedName name="VAS014_F_EuroposSajungosFondu620BaziniuM3">!#REF!</definedName>
    <definedName name="VAS014_F_EuroposSajungosFondu6BAtaskaitiniuLaikotarpiu">!#REF!</definedName>
    <definedName name="VAS014_F_EuroposSajungosFondu6BAtaskaitiniuLaikotarpiu2">!#REF!</definedName>
    <definedName name="VAS014_F_EuroposSajungosFondu6BAtaskaitiniuLaikotarpiu3">!#REF!</definedName>
    <definedName name="VAS014_F_EuroposSajungosFondu6DPradetasEksploatuoti">!#REF!</definedName>
    <definedName name="VAS014_F_EuroposSajungosFondu6DPradetasEksploatuoti2">!#REF!</definedName>
    <definedName name="VAS014_F_EuroposSajungosFondu6DPradetasEksploatuoti3">!#REF!</definedName>
    <definedName name="VAS014_F_EuroposSajungosFondu6SaltiniuPanaudojimas">!#REF!</definedName>
    <definedName name="VAS014_F_EuroposSajungosFondu6SaltiniuPanaudojimas2">!#REF!</definedName>
    <definedName name="VAS014_F_EuroposSajungosFondu72020Baziniu">!#REF!</definedName>
    <definedName name="VAS014_F_EuroposSajungosFondu720BaziniuM">!#REF!</definedName>
    <definedName name="VAS014_F_EuroposSajungosFondu720BaziniuM2">!#REF!</definedName>
    <definedName name="VAS014_F_EuroposSajungosFondu720BaziniuM3">!#REF!</definedName>
    <definedName name="VAS014_F_EuroposSajungosFondu7BAtaskaitiniuLaikotarpiu">!#REF!</definedName>
    <definedName name="VAS014_F_EuroposSajungosFondu7BAtaskaitiniuLaikotarpiu2">!#REF!</definedName>
    <definedName name="VAS014_F_EuroposSajungosFondu7BAtaskaitiniuLaikotarpiu3">!#REF!</definedName>
    <definedName name="VAS014_F_EuroposSajungosFondu7DPradetasEksploatuoti">!#REF!</definedName>
    <definedName name="VAS014_F_EuroposSajungosFondu7DPradetasEksploatuoti2">!#REF!</definedName>
    <definedName name="VAS014_F_EuroposSajungosFondu7DPradetasEksploatuoti3">!#REF!</definedName>
    <definedName name="VAS014_F_EuroposSajungosFondu7SaltiniuPanaudojimas">!#REF!</definedName>
    <definedName name="VAS014_F_EuroposSajungosFondu7SaltiniuPanaudojimas2">!#REF!</definedName>
    <definedName name="VAS014_F_EuroposSajungosFondu82020Baziniu">!#REF!</definedName>
    <definedName name="VAS014_F_EuroposSajungosFondu820BaziniuM">!#REF!</definedName>
    <definedName name="VAS014_F_EuroposSajungosFondu820BaziniuM2">!#REF!</definedName>
    <definedName name="VAS014_F_EuroposSajungosFondu820BaziniuM3">!#REF!</definedName>
    <definedName name="VAS014_F_EuroposSajungosFondu8BAtaskaitiniuLaikotarpiu">!#REF!</definedName>
    <definedName name="VAS014_F_EuroposSajungosFondu8BAtaskaitiniuLaikotarpiu2">!#REF!</definedName>
    <definedName name="VAS014_F_EuroposSajungosFondu8BAtaskaitiniuLaikotarpiu3">!#REF!</definedName>
    <definedName name="VAS014_F_EuroposSajungosFondu8DPradetasEksploatuoti">!#REF!</definedName>
    <definedName name="VAS014_F_EuroposSajungosFondu8DPradetasEksploatuoti2">!#REF!</definedName>
    <definedName name="VAS014_F_EuroposSajungosFondu8DPradetasEksploatuoti3">!#REF!</definedName>
    <definedName name="VAS014_F_EuroposSajungosFondu8SaltiniuPanaudojimas">!#REF!</definedName>
    <definedName name="VAS014_F_EuroposSajungosFondu8SaltiniuPanaudojimas2">!#REF!</definedName>
    <definedName name="VAS014_F_EuroposSajungosFonduBAtaskaitiniuLaikotarpiu">!#REF!</definedName>
    <definedName name="VAS014_F_EuroposSajungosFonduBAtaskaitiniuLaikotarpiu2">!#REF!</definedName>
    <definedName name="VAS014_F_EuroposSajungosFonduBAtaskaitiniuLaikotarpiu3">!#REF!</definedName>
    <definedName name="VAS014_F_EuroposSajungosFonduDPradetasEksploatuoti">!#REF!</definedName>
    <definedName name="VAS014_F_EuroposSajungosFonduDPradetasEksploatuoti2">!#REF!</definedName>
    <definedName name="VAS014_F_EuroposSajungosFonduDPradetasEksploatuoti3">!#REF!</definedName>
    <definedName name="VAS014_F_EuroposSajungosFonduSaltiniuPanaudojimas">!#REF!</definedName>
    <definedName name="VAS014_F_EuroposSajungosFonduSaltiniuPanaudojimas2">!#REF!</definedName>
    <definedName name="VAS014_F_IlgalaikiamTurtuiIsigyti12020Baziniu">!#REF!</definedName>
    <definedName name="VAS014_F_IlgalaikiamTurtuiIsigyti120BaziniuM">!#REF!</definedName>
    <definedName name="VAS014_F_IlgalaikiamTurtuiIsigyti120BaziniuM2">!#REF!</definedName>
    <definedName name="VAS014_F_IlgalaikiamTurtuiIsigyti120BaziniuM3">!#REF!</definedName>
    <definedName name="VAS014_F_IlgalaikiamTurtuiIsigyti1ANebaigtaStatyba">!#REF!</definedName>
    <definedName name="VAS014_F_IlgalaikiamTurtuiIsigyti1ANebaigtaStatyba2">!#REF!</definedName>
    <definedName name="VAS014_F_IlgalaikiamTurtuiIsigyti1ANebaigtaStatyba3">!#REF!</definedName>
    <definedName name="VAS014_F_IlgalaikiamTurtuiIsigyti1BAtaskaitiniuLaikotarpiu">!#REF!</definedName>
    <definedName name="VAS014_F_IlgalaikiamTurtuiIsigyti1BAtaskaitiniuLaikotarpiu2">!#REF!</definedName>
    <definedName name="VAS014_F_IlgalaikiamTurtuiIsigyti1BAtaskaitiniuLaikotarpiu3">!#REF!</definedName>
    <definedName name="VAS014_F_IlgalaikiamTurtuiIsigyti1CNebaigtaStatyba">!#REF!</definedName>
    <definedName name="VAS014_F_IlgalaikiamTurtuiIsigyti1CNebaigtaStatyba2">!#REF!</definedName>
    <definedName name="VAS014_F_IlgalaikiamTurtuiIsigyti1CNebaigtaStatyba3">!#REF!</definedName>
    <definedName name="VAS014_F_IlgalaikiamTurtuiIsigyti1DPradetasEksploatuoti">!#REF!</definedName>
    <definedName name="VAS014_F_IlgalaikiamTurtuiIsigyti1DPradetasEksploatuoti2">!#REF!</definedName>
    <definedName name="VAS014_F_IlgalaikiamTurtuiIsigyti1DPradetasEksploatuoti3">!#REF!</definedName>
    <definedName name="VAS014_F_IlgalaikiamTurtuiIsigyti1LesuPanaudojimas2">!#REF!</definedName>
    <definedName name="VAS014_F_IlgalaikiamTurtuiIsigyti1LesuPanaudojimas3">!#REF!</definedName>
    <definedName name="VAS014_F_IlgalaikiamTurtuiIsigyti1PradetasEksploatuotiIlgalaikis">!#REF!</definedName>
    <definedName name="VAS014_F_IlgalaikiamTurtuiIsigyti2020Baziniu">!#REF!</definedName>
    <definedName name="VAS014_F_IlgalaikiamTurtuiIsigyti20BaziniuM">!#REF!</definedName>
    <definedName name="VAS014_F_IlgalaikiamTurtuiIsigyti20BaziniuM2">!#REF!</definedName>
    <definedName name="VAS014_F_IlgalaikiamTurtuiIsigyti20BaziniuM3">!#REF!</definedName>
    <definedName name="VAS014_F_IlgalaikiamTurtuiIsigytiANebaigtaStatyba">!#REF!</definedName>
    <definedName name="VAS014_F_IlgalaikiamTurtuiIsigytiANebaigtaStatyba2">!#REF!</definedName>
    <definedName name="VAS014_F_IlgalaikiamTurtuiIsigytiANebaigtaStatyba3">!#REF!</definedName>
    <definedName name="VAS014_F_IlgalaikiamTurtuiIsigytiBAtaskaitiniuLaikotarpiu">!#REF!</definedName>
    <definedName name="VAS014_F_IlgalaikiamTurtuiIsigytiBAtaskaitiniuLaikotarpiu2">!#REF!</definedName>
    <definedName name="VAS014_F_IlgalaikiamTurtuiIsigytiBAtaskaitiniuLaikotarpiu3">!#REF!</definedName>
    <definedName name="VAS014_F_IlgalaikiamTurtuiIsigytiCNebaigtaStatyba">!#REF!</definedName>
    <definedName name="VAS014_F_IlgalaikiamTurtuiIsigytiCNebaigtaStatyba2">!#REF!</definedName>
    <definedName name="VAS014_F_IlgalaikiamTurtuiIsigytiCNebaigtaStatyba3">!#REF!</definedName>
    <definedName name="VAS014_F_IlgalaikiamTurtuiIsigytiDPradetasEksploatuoti">!#REF!</definedName>
    <definedName name="VAS014_F_IlgalaikiamTurtuiIsigytiDPradetasEksploatuoti2">!#REF!</definedName>
    <definedName name="VAS014_F_IlgalaikiamTurtuiIsigytiDPradetasEksploatuoti3">!#REF!</definedName>
    <definedName name="VAS014_F_IlgalaikiamTurtuiIsigytiLesuPanaudojimas2">!#REF!</definedName>
    <definedName name="VAS014_F_IlgalaikiamTurtuiIsigytiLesuPanaudojimas3">!#REF!</definedName>
    <definedName name="VAS014_F_IlgalaikiamTurtuiIsigytiPradetasEksploatuotiIlgalaikis">!#REF!</definedName>
    <definedName name="VAS014_F_IlgalaikioTurtoIsigijimo2020Baziniu">!#REF!</definedName>
    <definedName name="VAS014_F_IlgalaikioTurtoIsigijimo20BaziniuM">!#REF!</definedName>
    <definedName name="VAS014_F_IlgalaikioTurtoIsigijimo20BaziniuM2">!#REF!</definedName>
    <definedName name="VAS014_F_IlgalaikioTurtoIsigijimo20BaziniuM3">!#REF!</definedName>
    <definedName name="VAS014_F_IlgalaikioTurtoIsigijimoBAtaskaitiniuLaikotarpiu">!#REF!</definedName>
    <definedName name="VAS014_F_IlgalaikioTurtoIsigijimoBAtaskaitiniuLaikotarpiu2">!#REF!</definedName>
    <definedName name="VAS014_F_IlgalaikioTurtoIsigijimoBAtaskaitiniuLaikotarpiu3">!#REF!</definedName>
    <definedName name="VAS014_F_IlgalaikioTurtoIsigijimoDPradetasEksploatuoti">!#REF!</definedName>
    <definedName name="VAS014_F_IlgalaikioTurtoIsigijimoDPradetasEksploatuoti2">!#REF!</definedName>
    <definedName name="VAS014_F_IlgalaikioTurtoIsigijimoDPradetasEksploatuoti3">!#REF!</definedName>
    <definedName name="VAS014_F_IlgalaikioTurtoIsigijimoSaltiniuPanaudojimas">!#REF!</definedName>
    <definedName name="VAS014_F_IlgalaikioTurtoIsigijimoSaltiniuPanaudojimas2">!#REF!</definedName>
    <definedName name="VAS014_F_IlgalaikioTurtoNusidevejimo2020Baziniu">!#REF!</definedName>
    <definedName name="VAS014_F_IlgalaikioTurtoNusidevejimo20BaziniuM">!#REF!</definedName>
    <definedName name="VAS014_F_IlgalaikioTurtoNusidevejimo20BaziniuM2">!#REF!</definedName>
    <definedName name="VAS014_F_IlgalaikioTurtoNusidevejimo20BaziniuM3">!#REF!</definedName>
    <definedName name="VAS014_F_IlgalaikioTurtoNusidevejimoBAtaskaitiniuLaikotarpiu">!#REF!</definedName>
    <definedName name="VAS014_F_IlgalaikioTurtoNusidevejimoBAtaskaitiniuLaikotarpiu2">!#REF!</definedName>
    <definedName name="VAS014_F_IlgalaikioTurtoNusidevejimoBAtaskaitiniuLaikotarpiu3">!#REF!</definedName>
    <definedName name="VAS014_F_IlgalaikioTurtoNusidevejimoDPradetasEksploatuoti">!#REF!</definedName>
    <definedName name="VAS014_F_IlgalaikioTurtoNusidevejimoDPradetasEksploatuoti2">!#REF!</definedName>
    <definedName name="VAS014_F_IlgalaikioTurtoNusidevejimoDPradetasEksploatuoti3">!#REF!</definedName>
    <definedName name="VAS014_F_IlgalaikioTurtoNusidevejimoSaltiniuPanaudojimas">!#REF!</definedName>
    <definedName name="VAS014_F_IlgalaikioTurtoNusidevejimoSaltiniuPanaudojimas2">!#REF!</definedName>
    <definedName name="VAS014_F_InvesticijuIrPletros12020Baziniu">!#REF!</definedName>
    <definedName name="VAS014_F_InvesticijuIrPletros120BaziniuM">!#REF!</definedName>
    <definedName name="VAS014_F_InvesticijuIrPletros120BaziniuM2">!#REF!</definedName>
    <definedName name="VAS014_F_InvesticijuIrPletros120BaziniuM3">!#REF!</definedName>
    <definedName name="VAS014_F_InvesticijuIrPletros1ANebaigtaStatyba">!#REF!</definedName>
    <definedName name="VAS014_F_InvesticijuIrPletros1ANebaigtaStatyba2">!#REF!</definedName>
    <definedName name="VAS014_F_InvesticijuIrPletros1ANebaigtaStatyba3">!#REF!</definedName>
    <definedName name="VAS014_F_InvesticijuIrPletros1BAtaskaitiniuLaikotarpiu">!#REF!</definedName>
    <definedName name="VAS014_F_InvesticijuIrPletros1BAtaskaitiniuLaikotarpiu2">!#REF!</definedName>
    <definedName name="VAS014_F_InvesticijuIrPletros1BAtaskaitiniuLaikotarpiu3">!#REF!</definedName>
    <definedName name="VAS014_F_InvesticijuIrPletros1CNebaigtaStatyba">!#REF!</definedName>
    <definedName name="VAS014_F_InvesticijuIrPletros1CNebaigtaStatyba2">!#REF!</definedName>
    <definedName name="VAS014_F_InvesticijuIrPletros1CNebaigtaStatyba3">!#REF!</definedName>
    <definedName name="VAS014_F_InvesticijuIrPletros1DPradetasEksploatuoti">!#REF!</definedName>
    <definedName name="VAS014_F_InvesticijuIrPletros1DPradetasEksploatuoti2">!#REF!</definedName>
    <definedName name="VAS014_F_InvesticijuIrPletros1DPradetasEksploatuoti3">!#REF!</definedName>
    <definedName name="VAS014_F_InvesticijuIrPletros1LesuPanaudojimas2">!#REF!</definedName>
    <definedName name="VAS014_F_InvesticijuIrPletros1LesuPanaudojimas3">!#REF!</definedName>
    <definedName name="VAS014_F_InvesticijuIrPletros1PradetasEksploatuotiIlgalaikis">!#REF!</definedName>
    <definedName name="VAS014_F_InvesticijuIrPletros2020Baziniu">!#REF!</definedName>
    <definedName name="VAS014_F_InvesticijuIrPletros20BaziniuM">!#REF!</definedName>
    <definedName name="VAS014_F_InvesticijuIrPletros20BaziniuM2">!#REF!</definedName>
    <definedName name="VAS014_F_InvesticijuIrPletros20BaziniuM3">!#REF!</definedName>
    <definedName name="VAS014_F_InvesticijuIrPletrosANebaigtaStatyba">!#REF!</definedName>
    <definedName name="VAS014_F_InvesticijuIrPletrosANebaigtaStatyba2">!#REF!</definedName>
    <definedName name="VAS014_F_InvesticijuIrPletrosANebaigtaStatyba3">!#REF!</definedName>
    <definedName name="VAS014_F_InvesticijuIrPletrosBAtaskaitiniuLaikotarpiu">!#REF!</definedName>
    <definedName name="VAS014_F_InvesticijuIrPletrosBAtaskaitiniuLaikotarpiu2">!#REF!</definedName>
    <definedName name="VAS014_F_InvesticijuIrPletrosBAtaskaitiniuLaikotarpiu3">!#REF!</definedName>
    <definedName name="VAS014_F_InvesticijuIrPletrosCNebaigtaStatyba">!#REF!</definedName>
    <definedName name="VAS014_F_InvesticijuIrPletrosCNebaigtaStatyba2">!#REF!</definedName>
    <definedName name="VAS014_F_InvesticijuIrPletrosCNebaigtaStatyba3">!#REF!</definedName>
    <definedName name="VAS014_F_InvesticijuIrPletrosDPradetasEksploatuoti">!#REF!</definedName>
    <definedName name="VAS014_F_InvesticijuIrPletrosDPradetasEksploatuoti2">!#REF!</definedName>
    <definedName name="VAS014_F_InvesticijuIrPletrosDPradetasEksploatuoti3">!#REF!</definedName>
    <definedName name="VAS014_F_InvesticijuIrPletrosLesuPanaudojimas2">!#REF!</definedName>
    <definedName name="VAS014_F_InvesticijuIrPletrosLesuPanaudojimas3">!#REF!</definedName>
    <definedName name="VAS014_F_InvesticijuIrPletrosPradetasEksploatuotiIlgalaikis">!#REF!</definedName>
    <definedName name="VAS014_F_Kitos12020Baziniu">!#REF!</definedName>
    <definedName name="VAS014_F_Kitos120BaziniuM">!#REF!</definedName>
    <definedName name="VAS014_F_Kitos120BaziniuM2">!#REF!</definedName>
    <definedName name="VAS014_F_Kitos120BaziniuM3">!#REF!</definedName>
    <definedName name="VAS014_F_Kitos1BAtaskaitiniuLaikotarpiu">!#REF!</definedName>
    <definedName name="VAS014_F_Kitos1BAtaskaitiniuLaikotarpiu2">!#REF!</definedName>
    <definedName name="VAS014_F_Kitos1BAtaskaitiniuLaikotarpiu3">!#REF!</definedName>
    <definedName name="VAS014_F_Kitos1DPradetasEksploatuoti">!#REF!</definedName>
    <definedName name="VAS014_F_Kitos1DPradetasEksploatuoti2">!#REF!</definedName>
    <definedName name="VAS014_F_Kitos1DPradetasEksploatuoti3">!#REF!</definedName>
    <definedName name="VAS014_F_Kitos1SaltiniuPanaudojimas">!#REF!</definedName>
    <definedName name="VAS014_F_Kitos1SaltiniuPanaudojimas2">!#REF!</definedName>
    <definedName name="VAS014_F_Kitos2020Baziniu">!#REF!</definedName>
    <definedName name="VAS014_F_Kitos20BaziniuM">!#REF!</definedName>
    <definedName name="VAS014_F_Kitos20BaziniuM2">!#REF!</definedName>
    <definedName name="VAS014_F_Kitos20BaziniuM3">!#REF!</definedName>
    <definedName name="VAS014_F_Kitos22020Baziniu">!#REF!</definedName>
    <definedName name="VAS014_F_Kitos220BaziniuM">!#REF!</definedName>
    <definedName name="VAS014_F_Kitos220BaziniuM2">!#REF!</definedName>
    <definedName name="VAS014_F_Kitos220BaziniuM3">!#REF!</definedName>
    <definedName name="VAS014_F_Kitos2BAtaskaitiniuLaikotarpiu">!#REF!</definedName>
    <definedName name="VAS014_F_Kitos2BAtaskaitiniuLaikotarpiu2">!#REF!</definedName>
    <definedName name="VAS014_F_Kitos2BAtaskaitiniuLaikotarpiu3">!#REF!</definedName>
    <definedName name="VAS014_F_Kitos2DPradetasEksploatuoti">!#REF!</definedName>
    <definedName name="VAS014_F_Kitos2DPradetasEksploatuoti2">!#REF!</definedName>
    <definedName name="VAS014_F_Kitos2DPradetasEksploatuoti3">!#REF!</definedName>
    <definedName name="VAS014_F_Kitos2SaltiniuPanaudojimas">!#REF!</definedName>
    <definedName name="VAS014_F_Kitos2SaltiniuPanaudojimas2">!#REF!</definedName>
    <definedName name="VAS014_F_Kitos32020Baziniu">!#REF!</definedName>
    <definedName name="VAS014_F_Kitos320BaziniuM">!#REF!</definedName>
    <definedName name="VAS014_F_Kitos320BaziniuM2">!#REF!</definedName>
    <definedName name="VAS014_F_Kitos320BaziniuM3">!#REF!</definedName>
    <definedName name="VAS014_F_Kitos3BAtaskaitiniuLaikotarpiu">!#REF!</definedName>
    <definedName name="VAS014_F_Kitos3BAtaskaitiniuLaikotarpiu2">!#REF!</definedName>
    <definedName name="VAS014_F_Kitos3BAtaskaitiniuLaikotarpiu3">!#REF!</definedName>
    <definedName name="VAS014_F_Kitos3DPradetasEksploatuoti">!#REF!</definedName>
    <definedName name="VAS014_F_Kitos3DPradetasEksploatuoti2">!#REF!</definedName>
    <definedName name="VAS014_F_Kitos3DPradetasEksploatuoti3">!#REF!</definedName>
    <definedName name="VAS014_F_Kitos3SaltiniuPanaudojimas">!#REF!</definedName>
    <definedName name="VAS014_F_Kitos3SaltiniuPanaudojimas2">!#REF!</definedName>
    <definedName name="VAS014_F_KitosBAtaskaitiniuLaikotarpiu">!#REF!</definedName>
    <definedName name="VAS014_F_KitosBAtaskaitiniuLaikotarpiu2">!#REF!</definedName>
    <definedName name="VAS014_F_KitosBAtaskaitiniuLaikotarpiu3">!#REF!</definedName>
    <definedName name="VAS014_F_KitosDPradetasEksploatuoti">!#REF!</definedName>
    <definedName name="VAS014_F_KitosDPradetasEksploatuoti2">!#REF!</definedName>
    <definedName name="VAS014_F_KitosDPradetasEksploatuoti3">!#REF!</definedName>
    <definedName name="VAS014_F_KitosNuosavosLesos2020Baziniu">!#REF!</definedName>
    <definedName name="VAS014_F_KitosNuosavosLesos20BaziniuM">!#REF!</definedName>
    <definedName name="VAS014_F_KitosNuosavosLesos20BaziniuM2">!#REF!</definedName>
    <definedName name="VAS014_F_KitosNuosavosLesos20BaziniuM3">!#REF!</definedName>
    <definedName name="VAS014_F_KitosNuosavosLesosBAtaskaitiniuLaikotarpiu">!#REF!</definedName>
    <definedName name="VAS014_F_KitosNuosavosLesosBAtaskaitiniuLaikotarpiu2">!#REF!</definedName>
    <definedName name="VAS014_F_KitosNuosavosLesosBAtaskaitiniuLaikotarpiu3">!#REF!</definedName>
    <definedName name="VAS014_F_KitosNuosavosLesosDPradetasEksploatuoti">!#REF!</definedName>
    <definedName name="VAS014_F_KitosNuosavosLesosDPradetasEksploatuoti2">!#REF!</definedName>
    <definedName name="VAS014_F_KitosNuosavosLesosDPradetasEksploatuoti3">!#REF!</definedName>
    <definedName name="VAS014_F_KitosNuosavosLesosSaltiniuPanaudojimas">!#REF!</definedName>
    <definedName name="VAS014_F_KitosNuosavosLesosSaltiniuPanaudojimas2">!#REF!</definedName>
    <definedName name="VAS014_F_KitosSaltiniuPanaudojimas">!#REF!</definedName>
    <definedName name="VAS014_F_KitosSaltiniuPanaudojimas2">!#REF!</definedName>
    <definedName name="VAS014_F_LesuPanaudojimas2020Baziniu">!#REF!</definedName>
    <definedName name="VAS014_F_LesuPanaudojimas20BaziniuM">!#REF!</definedName>
    <definedName name="VAS014_F_LesuPanaudojimas20BaziniuM2">!#REF!</definedName>
    <definedName name="VAS014_F_LesuPanaudojimas20BaziniuM3">!#REF!</definedName>
    <definedName name="VAS014_F_LesuPanaudojimasANebaigtaStatyba">!#REF!</definedName>
    <definedName name="VAS014_F_LesuPanaudojimasANebaigtaStatyba2">!#REF!</definedName>
    <definedName name="VAS014_F_LesuPanaudojimasANebaigtaStatyba3">!#REF!</definedName>
    <definedName name="VAS014_F_LesuPanaudojimasBAtaskaitiniuLaikotarpiu">!#REF!</definedName>
    <definedName name="VAS014_F_LesuPanaudojimasBAtaskaitiniuLaikotarpiu2">!#REF!</definedName>
    <definedName name="VAS014_F_LesuPanaudojimasBAtaskaitiniuLaikotarpiu3">!#REF!</definedName>
    <definedName name="VAS014_F_LesuPanaudojimasCNebaigtaStatyba">!#REF!</definedName>
    <definedName name="VAS014_F_LesuPanaudojimasCNebaigtaStatyba2">!#REF!</definedName>
    <definedName name="VAS014_F_LesuPanaudojimasCNebaigtaStatyba3">!#REF!</definedName>
    <definedName name="VAS014_F_LesuPanaudojimasDPradetasEksploatuoti">!#REF!</definedName>
    <definedName name="VAS014_F_LesuPanaudojimasDPradetasEksploatuoti2">!#REF!</definedName>
    <definedName name="VAS014_F_LesuPanaudojimasDPradetasEksploatuoti3">!#REF!</definedName>
    <definedName name="VAS014_F_LesuPanaudojimasLesuPanaudojimas2">!#REF!</definedName>
    <definedName name="VAS014_F_LesuPanaudojimasLesuPanaudojimas3">!#REF!</definedName>
    <definedName name="VAS014_F_LesuPanaudojimasPradetasEksploatuotiIlgalaikis">!#REF!</definedName>
    <definedName name="VAS014_F_LesuSaltiniuIr20BaziniuM">!#REF!</definedName>
    <definedName name="VAS014_F_LesuSaltiniuIr20BaziniuM2">!#REF!</definedName>
    <definedName name="VAS014_F_LesuSaltiniuIr20BaziniuM3">!#REF!</definedName>
    <definedName name="VAS014_F_LesuSaltiniuIrBAtaskaitiniuLaikotarpiu">!#REF!</definedName>
    <definedName name="VAS014_F_LesuSaltiniuIrBAtaskaitiniuLaikotarpiu2">!#REF!</definedName>
    <definedName name="VAS014_F_LesuSaltiniuIrBAtaskaitiniuLaikotarpiu3">!#REF!</definedName>
    <definedName name="VAS014_F_PaskolosInvesticijuProjektams12020Baziniu">!#REF!</definedName>
    <definedName name="VAS014_F_PaskolosInvesticijuProjektams120BaziniuM">!#REF!</definedName>
    <definedName name="VAS014_F_PaskolosInvesticijuProjektams120BaziniuM2">!#REF!</definedName>
    <definedName name="VAS014_F_PaskolosInvesticijuProjektams120BaziniuM3">!#REF!</definedName>
    <definedName name="VAS014_F_PaskolosInvesticijuProjektams1BAtaskaitiniuLaikotarpiu">!#REF!</definedName>
    <definedName name="VAS014_F_PaskolosInvesticijuProjektams1BAtaskaitiniuLaikotarpiu2">!#REF!</definedName>
    <definedName name="VAS014_F_PaskolosInvesticijuProjektams1BAtaskaitiniuLaikotarpiu3">!#REF!</definedName>
    <definedName name="VAS014_F_PaskolosInvesticijuProjektams1DPradetasEksploatuoti">!#REF!</definedName>
    <definedName name="VAS014_F_PaskolosInvesticijuProjektams1DPradetasEksploatuoti2">!#REF!</definedName>
    <definedName name="VAS014_F_PaskolosInvesticijuProjektams1DPradetasEksploatuoti3">!#REF!</definedName>
    <definedName name="VAS014_F_PaskolosInvesticijuProjektams1SaltiniuPanaudojimas">!#REF!</definedName>
    <definedName name="VAS014_F_PaskolosInvesticijuProjektams1SaltiniuPanaudojimas2">!#REF!</definedName>
    <definedName name="VAS014_F_PaskolosInvesticijuProjektams2020Baziniu">!#REF!</definedName>
    <definedName name="VAS014_F_PaskolosInvesticijuProjektams20BaziniuM">!#REF!</definedName>
    <definedName name="VAS014_F_PaskolosInvesticijuProjektams20BaziniuM2">!#REF!</definedName>
    <definedName name="VAS014_F_PaskolosInvesticijuProjektams20BaziniuM3">!#REF!</definedName>
    <definedName name="VAS014_F_PaskolosInvesticijuProjektams22020Baziniu">!#REF!</definedName>
    <definedName name="VAS014_F_PaskolosInvesticijuProjektams220BaziniuM">!#REF!</definedName>
    <definedName name="VAS014_F_PaskolosInvesticijuProjektams220BaziniuM2">!#REF!</definedName>
    <definedName name="VAS014_F_PaskolosInvesticijuProjektams220BaziniuM3">!#REF!</definedName>
    <definedName name="VAS014_F_PaskolosInvesticijuProjektams2BAtaskaitiniuLaikotarpiu">!#REF!</definedName>
    <definedName name="VAS014_F_PaskolosInvesticijuProjektams2BAtaskaitiniuLaikotarpiu2">!#REF!</definedName>
    <definedName name="VAS014_F_PaskolosInvesticijuProjektams2BAtaskaitiniuLaikotarpiu3">!#REF!</definedName>
    <definedName name="VAS014_F_PaskolosInvesticijuProjektams2DPradetasEksploatuoti">!#REF!</definedName>
    <definedName name="VAS014_F_PaskolosInvesticijuProjektams2DPradetasEksploatuoti2">!#REF!</definedName>
    <definedName name="VAS014_F_PaskolosInvesticijuProjektams2DPradetasEksploatuoti3">!#REF!</definedName>
    <definedName name="VAS014_F_PaskolosInvesticijuProjektams2SaltiniuPanaudojimas">!#REF!</definedName>
    <definedName name="VAS014_F_PaskolosInvesticijuProjektams2SaltiniuPanaudojimas2">!#REF!</definedName>
    <definedName name="VAS014_F_PaskolosInvesticijuProjektams32020Baziniu">!#REF!</definedName>
    <definedName name="VAS014_F_PaskolosInvesticijuProjektams320BaziniuM">!#REF!</definedName>
    <definedName name="VAS014_F_PaskolosInvesticijuProjektams320BaziniuM2">!#REF!</definedName>
    <definedName name="VAS014_F_PaskolosInvesticijuProjektams320BaziniuM3">!#REF!</definedName>
    <definedName name="VAS014_F_PaskolosInvesticijuProjektams3BAtaskaitiniuLaikotarpiu">!#REF!</definedName>
    <definedName name="VAS014_F_PaskolosInvesticijuProjektams3BAtaskaitiniuLaikotarpiu2">!#REF!</definedName>
    <definedName name="VAS014_F_PaskolosInvesticijuProjektams3BAtaskaitiniuLaikotarpiu3">!#REF!</definedName>
    <definedName name="VAS014_F_PaskolosInvesticijuProjektams3DPradetasEksploatuoti">!#REF!</definedName>
    <definedName name="VAS014_F_PaskolosInvesticijuProjektams3DPradetasEksploatuoti2">!#REF!</definedName>
    <definedName name="VAS014_F_PaskolosInvesticijuProjektams3DPradetasEksploatuoti3">!#REF!</definedName>
    <definedName name="VAS014_F_PaskolosInvesticijuProjektams3SaltiniuPanaudojimas">!#REF!</definedName>
    <definedName name="VAS014_F_PaskolosInvesticijuProjektams3SaltiniuPanaudojimas2">!#REF!</definedName>
    <definedName name="VAS014_F_PaskolosInvesticijuProjektams42020Baziniu">!#REF!</definedName>
    <definedName name="VAS014_F_PaskolosInvesticijuProjektams420BaziniuM">!#REF!</definedName>
    <definedName name="VAS014_F_PaskolosInvesticijuProjektams420BaziniuM2">!#REF!</definedName>
    <definedName name="VAS014_F_PaskolosInvesticijuProjektams420BaziniuM3">!#REF!</definedName>
    <definedName name="VAS014_F_PaskolosInvesticijuProjektams4BAtaskaitiniuLaikotarpiu">!#REF!</definedName>
    <definedName name="VAS014_F_PaskolosInvesticijuProjektams4BAtaskaitiniuLaikotarpiu2">!#REF!</definedName>
    <definedName name="VAS014_F_PaskolosInvesticijuProjektams4BAtaskaitiniuLaikotarpiu3">!#REF!</definedName>
    <definedName name="VAS014_F_PaskolosInvesticijuProjektams4DPradetasEksploatuoti">!#REF!</definedName>
    <definedName name="VAS014_F_PaskolosInvesticijuProjektams4DPradetasEksploatuoti2">!#REF!</definedName>
    <definedName name="VAS014_F_PaskolosInvesticijuProjektams4DPradetasEksploatuoti3">!#REF!</definedName>
    <definedName name="VAS014_F_PaskolosInvesticijuProjektams4SaltiniuPanaudojimas">!#REF!</definedName>
    <definedName name="VAS014_F_PaskolosInvesticijuProjektams4SaltiniuPanaudojimas2">!#REF!</definedName>
    <definedName name="VAS014_F_PaskolosInvesticijuProjektams52020Baziniu">!#REF!</definedName>
    <definedName name="VAS014_F_PaskolosInvesticijuProjektams520BaziniuM">!#REF!</definedName>
    <definedName name="VAS014_F_PaskolosInvesticijuProjektams520BaziniuM2">!#REF!</definedName>
    <definedName name="VAS014_F_PaskolosInvesticijuProjektams520BaziniuM3">!#REF!</definedName>
    <definedName name="VAS014_F_PaskolosInvesticijuProjektams5BAtaskaitiniuLaikotarpiu">!#REF!</definedName>
    <definedName name="VAS014_F_PaskolosInvesticijuProjektams5BAtaskaitiniuLaikotarpiu2">!#REF!</definedName>
    <definedName name="VAS014_F_PaskolosInvesticijuProjektams5BAtaskaitiniuLaikotarpiu3">!#REF!</definedName>
    <definedName name="VAS014_F_PaskolosInvesticijuProjektams5DPradetasEksploatuoti">!#REF!</definedName>
    <definedName name="VAS014_F_PaskolosInvesticijuProjektams5DPradetasEksploatuoti2">!#REF!</definedName>
    <definedName name="VAS014_F_PaskolosInvesticijuProjektams5DPradetasEksploatuoti3">!#REF!</definedName>
    <definedName name="VAS014_F_PaskolosInvesticijuProjektams5SaltiniuPanaudojimas">!#REF!</definedName>
    <definedName name="VAS014_F_PaskolosInvesticijuProjektams5SaltiniuPanaudojimas2">!#REF!</definedName>
    <definedName name="VAS014_F_PaskolosInvesticijuProjektams62020Baziniu">!#REF!</definedName>
    <definedName name="VAS014_F_PaskolosInvesticijuProjektams620BaziniuM">!#REF!</definedName>
    <definedName name="VAS014_F_PaskolosInvesticijuProjektams620BaziniuM2">!#REF!</definedName>
    <definedName name="VAS014_F_PaskolosInvesticijuProjektams620BaziniuM3">!#REF!</definedName>
    <definedName name="VAS014_F_PaskolosInvesticijuProjektams6BAtaskaitiniuLaikotarpiu">!#REF!</definedName>
    <definedName name="VAS014_F_PaskolosInvesticijuProjektams6BAtaskaitiniuLaikotarpiu2">!#REF!</definedName>
    <definedName name="VAS014_F_PaskolosInvesticijuProjektams6BAtaskaitiniuLaikotarpiu3">!#REF!</definedName>
    <definedName name="VAS014_F_PaskolosInvesticijuProjektams6DPradetasEksploatuoti">!#REF!</definedName>
    <definedName name="VAS014_F_PaskolosInvesticijuProjektams6DPradetasEksploatuoti2">!#REF!</definedName>
    <definedName name="VAS014_F_PaskolosInvesticijuProjektams6DPradetasEksploatuoti3">!#REF!</definedName>
    <definedName name="VAS014_F_PaskolosInvesticijuProjektams6SaltiniuPanaudojimas">!#REF!</definedName>
    <definedName name="VAS014_F_PaskolosInvesticijuProjektams6SaltiniuPanaudojimas2">!#REF!</definedName>
    <definedName name="VAS014_F_PaskolosInvesticijuProjektams72020Baziniu">!#REF!</definedName>
    <definedName name="VAS014_F_PaskolosInvesticijuProjektams720BaziniuM">!#REF!</definedName>
    <definedName name="VAS014_F_PaskolosInvesticijuProjektams720BaziniuM2">!#REF!</definedName>
    <definedName name="VAS014_F_PaskolosInvesticijuProjektams720BaziniuM3">!#REF!</definedName>
    <definedName name="VAS014_F_PaskolosInvesticijuProjektams7BAtaskaitiniuLaikotarpiu">!#REF!</definedName>
    <definedName name="VAS014_F_PaskolosInvesticijuProjektams7BAtaskaitiniuLaikotarpiu2">!#REF!</definedName>
    <definedName name="VAS014_F_PaskolosInvesticijuProjektams7BAtaskaitiniuLaikotarpiu3">!#REF!</definedName>
    <definedName name="VAS014_F_PaskolosInvesticijuProjektams7DPradetasEksploatuoti">!#REF!</definedName>
    <definedName name="VAS014_F_PaskolosInvesticijuProjektams7DPradetasEksploatuoti2">!#REF!</definedName>
    <definedName name="VAS014_F_PaskolosInvesticijuProjektams7DPradetasEksploatuoti3">!#REF!</definedName>
    <definedName name="VAS014_F_PaskolosInvesticijuProjektams7SaltiniuPanaudojimas">!#REF!</definedName>
    <definedName name="VAS014_F_PaskolosInvesticijuProjektams7SaltiniuPanaudojimas2">!#REF!</definedName>
    <definedName name="VAS014_F_PaskolosInvesticijuProjektams82020Baziniu">!#REF!</definedName>
    <definedName name="VAS014_F_PaskolosInvesticijuProjektams820BaziniuM">!#REF!</definedName>
    <definedName name="VAS014_F_PaskolosInvesticijuProjektams820BaziniuM2">!#REF!</definedName>
    <definedName name="VAS014_F_PaskolosInvesticijuProjektams820BaziniuM3">!#REF!</definedName>
    <definedName name="VAS014_F_PaskolosInvesticijuProjektams8BAtaskaitiniuLaikotarpiu">!#REF!</definedName>
    <definedName name="VAS014_F_PaskolosInvesticijuProjektams8BAtaskaitiniuLaikotarpiu2">!#REF!</definedName>
    <definedName name="VAS014_F_PaskolosInvesticijuProjektams8BAtaskaitiniuLaikotarpiu3">!#REF!</definedName>
    <definedName name="VAS014_F_PaskolosInvesticijuProjektams8DPradetasEksploatuoti">!#REF!</definedName>
    <definedName name="VAS014_F_PaskolosInvesticijuProjektams8DPradetasEksploatuoti2">!#REF!</definedName>
    <definedName name="VAS014_F_PaskolosInvesticijuProjektams8DPradetasEksploatuoti3">!#REF!</definedName>
    <definedName name="VAS014_F_PaskolosInvesticijuProjektams8SaltiniuPanaudojimas">!#REF!</definedName>
    <definedName name="VAS014_F_PaskolosInvesticijuProjektams8SaltiniuPanaudojimas2">!#REF!</definedName>
    <definedName name="VAS014_F_PaskolosInvesticijuProjektams92020Baziniu">!#REF!</definedName>
    <definedName name="VAS014_F_PaskolosInvesticijuProjektams920BaziniuM">!#REF!</definedName>
    <definedName name="VAS014_F_PaskolosInvesticijuProjektams920BaziniuM2">!#REF!</definedName>
    <definedName name="VAS014_F_PaskolosInvesticijuProjektams920BaziniuM3">!#REF!</definedName>
    <definedName name="VAS014_F_PaskolosInvesticijuProjektams9BAtaskaitiniuLaikotarpiu">!#REF!</definedName>
    <definedName name="VAS014_F_PaskolosInvesticijuProjektams9BAtaskaitiniuLaikotarpiu2">!#REF!</definedName>
    <definedName name="VAS014_F_PaskolosInvesticijuProjektams9BAtaskaitiniuLaikotarpiu3">!#REF!</definedName>
    <definedName name="VAS014_F_PaskolosInvesticijuProjektams9DPradetasEksploatuoti">!#REF!</definedName>
    <definedName name="VAS014_F_PaskolosInvesticijuProjektams9DPradetasEksploatuoti2">!#REF!</definedName>
    <definedName name="VAS014_F_PaskolosInvesticijuProjektams9DPradetasEksploatuoti3">!#REF!</definedName>
    <definedName name="VAS014_F_PaskolosInvesticijuProjektams9SaltiniuPanaudojimas">!#REF!</definedName>
    <definedName name="VAS014_F_PaskolosInvesticijuProjektams9SaltiniuPanaudojimas2">!#REF!</definedName>
    <definedName name="VAS014_F_PaskolosInvesticijuProjektamsBAtaskaitiniuLaikotarpiu">!#REF!</definedName>
    <definedName name="VAS014_F_PaskolosInvesticijuProjektamsBAtaskaitiniuLaikotarpiu2">!#REF!</definedName>
    <definedName name="VAS014_F_PaskolosInvesticijuProjektamsBAtaskaitiniuLaikotarpiu3">!#REF!</definedName>
    <definedName name="VAS014_F_PaskolosInvesticijuProjektamsDPradetasEksploatuoti">!#REF!</definedName>
    <definedName name="VAS014_F_PaskolosInvesticijuProjektamsDPradetasEksploatuoti2">!#REF!</definedName>
    <definedName name="VAS014_F_PaskolosInvesticijuProjektamsDPradetasEksploatuoti3">!#REF!</definedName>
    <definedName name="VAS014_F_PaskolosInvesticijuProjektamsSaltiniuPanaudojimas">!#REF!</definedName>
    <definedName name="VAS014_F_PaskolosInvesticijuProjektamsSaltiniuPanaudojimas2">!#REF!</definedName>
    <definedName name="VAS014_F_SavivaldybesSubsidijuIr12020Baziniu">!#REF!</definedName>
    <definedName name="VAS014_F_SavivaldybesSubsidijuIr120BaziniuM">!#REF!</definedName>
    <definedName name="VAS014_F_SavivaldybesSubsidijuIr120BaziniuM2">!#REF!</definedName>
    <definedName name="VAS014_F_SavivaldybesSubsidijuIr120BaziniuM3">!#REF!</definedName>
    <definedName name="VAS014_F_SavivaldybesSubsidijuIr1BAtaskaitiniuLaikotarpiu">!#REF!</definedName>
    <definedName name="VAS014_F_SavivaldybesSubsidijuIr1BAtaskaitiniuLaikotarpiu2">!#REF!</definedName>
    <definedName name="VAS014_F_SavivaldybesSubsidijuIr1BAtaskaitiniuLaikotarpiu3">!#REF!</definedName>
    <definedName name="VAS014_F_SavivaldybesSubsidijuIr1DPradetasEksploatuoti">!#REF!</definedName>
    <definedName name="VAS014_F_SavivaldybesSubsidijuIr1DPradetasEksploatuoti2">!#REF!</definedName>
    <definedName name="VAS014_F_SavivaldybesSubsidijuIr1DPradetasEksploatuoti3">!#REF!</definedName>
    <definedName name="VAS014_F_SavivaldybesSubsidijuIr1SaltiniuPanaudojimas">!#REF!</definedName>
    <definedName name="VAS014_F_SavivaldybesSubsidijuIr1SaltiniuPanaudojimas2">!#REF!</definedName>
    <definedName name="VAS014_F_SavivaldybesSubsidijuIr2020Baziniu">!#REF!</definedName>
    <definedName name="VAS014_F_SavivaldybesSubsidijuIr20BaziniuM">!#REF!</definedName>
    <definedName name="VAS014_F_SavivaldybesSubsidijuIr20BaziniuM2">!#REF!</definedName>
    <definedName name="VAS014_F_SavivaldybesSubsidijuIr20BaziniuM3">!#REF!</definedName>
    <definedName name="VAS014_F_SavivaldybesSubsidijuIr22020Baziniu">!#REF!</definedName>
    <definedName name="VAS014_F_SavivaldybesSubsidijuIr220BaziniuM">!#REF!</definedName>
    <definedName name="VAS014_F_SavivaldybesSubsidijuIr220BaziniuM2">!#REF!</definedName>
    <definedName name="VAS014_F_SavivaldybesSubsidijuIr220BaziniuM3">!#REF!</definedName>
    <definedName name="VAS014_F_SavivaldybesSubsidijuIr2BAtaskaitiniuLaikotarpiu">!#REF!</definedName>
    <definedName name="VAS014_F_SavivaldybesSubsidijuIr2BAtaskaitiniuLaikotarpiu2">!#REF!</definedName>
    <definedName name="VAS014_F_SavivaldybesSubsidijuIr2BAtaskaitiniuLaikotarpiu3">!#REF!</definedName>
    <definedName name="VAS014_F_SavivaldybesSubsidijuIr2DPradetasEksploatuoti">!#REF!</definedName>
    <definedName name="VAS014_F_SavivaldybesSubsidijuIr2DPradetasEksploatuoti2">!#REF!</definedName>
    <definedName name="VAS014_F_SavivaldybesSubsidijuIr2DPradetasEksploatuoti3">!#REF!</definedName>
    <definedName name="VAS014_F_SavivaldybesSubsidijuIr2SaltiniuPanaudojimas">!#REF!</definedName>
    <definedName name="VAS014_F_SavivaldybesSubsidijuIr2SaltiniuPanaudojimas2">!#REF!</definedName>
    <definedName name="VAS014_F_SavivaldybesSubsidijuIr32020Baziniu">!#REF!</definedName>
    <definedName name="VAS014_F_SavivaldybesSubsidijuIr320BaziniuM">!#REF!</definedName>
    <definedName name="VAS014_F_SavivaldybesSubsidijuIr320BaziniuM2">!#REF!</definedName>
    <definedName name="VAS014_F_SavivaldybesSubsidijuIr320BaziniuM3">!#REF!</definedName>
    <definedName name="VAS014_F_SavivaldybesSubsidijuIr3BAtaskaitiniuLaikotarpiu">!#REF!</definedName>
    <definedName name="VAS014_F_SavivaldybesSubsidijuIr3BAtaskaitiniuLaikotarpiu2">!#REF!</definedName>
    <definedName name="VAS014_F_SavivaldybesSubsidijuIr3BAtaskaitiniuLaikotarpiu3">!#REF!</definedName>
    <definedName name="VAS014_F_SavivaldybesSubsidijuIr3DPradetasEksploatuoti">!#REF!</definedName>
    <definedName name="VAS014_F_SavivaldybesSubsidijuIr3DPradetasEksploatuoti2">!#REF!</definedName>
    <definedName name="VAS014_F_SavivaldybesSubsidijuIr3DPradetasEksploatuoti3">!#REF!</definedName>
    <definedName name="VAS014_F_SavivaldybesSubsidijuIr3SaltiniuPanaudojimas">!#REF!</definedName>
    <definedName name="VAS014_F_SavivaldybesSubsidijuIr3SaltiniuPanaudojimas2">!#REF!</definedName>
    <definedName name="VAS014_F_SavivaldybesSubsidijuIr42020Baziniu">!#REF!</definedName>
    <definedName name="VAS014_F_SavivaldybesSubsidijuIr420BaziniuM">!#REF!</definedName>
    <definedName name="VAS014_F_SavivaldybesSubsidijuIr420BaziniuM2">!#REF!</definedName>
    <definedName name="VAS014_F_SavivaldybesSubsidijuIr420BaziniuM3">!#REF!</definedName>
    <definedName name="VAS014_F_SavivaldybesSubsidijuIr4BAtaskaitiniuLaikotarpiu">!#REF!</definedName>
    <definedName name="VAS014_F_SavivaldybesSubsidijuIr4BAtaskaitiniuLaikotarpiu2">!#REF!</definedName>
    <definedName name="VAS014_F_SavivaldybesSubsidijuIr4BAtaskaitiniuLaikotarpiu3">!#REF!</definedName>
    <definedName name="VAS014_F_SavivaldybesSubsidijuIr4DPradetasEksploatuoti">!#REF!</definedName>
    <definedName name="VAS014_F_SavivaldybesSubsidijuIr4DPradetasEksploatuoti2">!#REF!</definedName>
    <definedName name="VAS014_F_SavivaldybesSubsidijuIr4DPradetasEksploatuoti3">!#REF!</definedName>
    <definedName name="VAS014_F_SavivaldybesSubsidijuIr4SaltiniuPanaudojimas">!#REF!</definedName>
    <definedName name="VAS014_F_SavivaldybesSubsidijuIr4SaltiniuPanaudojimas2">!#REF!</definedName>
    <definedName name="VAS014_F_SavivaldybesSubsidijuIr52020Baziniu">!#REF!</definedName>
    <definedName name="VAS014_F_SavivaldybesSubsidijuIr520BaziniuM">!#REF!</definedName>
    <definedName name="VAS014_F_SavivaldybesSubsidijuIr520BaziniuM2">!#REF!</definedName>
    <definedName name="VAS014_F_SavivaldybesSubsidijuIr520BaziniuM3">!#REF!</definedName>
    <definedName name="VAS014_F_SavivaldybesSubsidijuIr5BAtaskaitiniuLaikotarpiu">!#REF!</definedName>
    <definedName name="VAS014_F_SavivaldybesSubsidijuIr5BAtaskaitiniuLaikotarpiu2">!#REF!</definedName>
    <definedName name="VAS014_F_SavivaldybesSubsidijuIr5BAtaskaitiniuLaikotarpiu3">!#REF!</definedName>
    <definedName name="VAS014_F_SavivaldybesSubsidijuIr5DPradetasEksploatuoti">!#REF!</definedName>
    <definedName name="VAS014_F_SavivaldybesSubsidijuIr5DPradetasEksploatuoti2">!#REF!</definedName>
    <definedName name="VAS014_F_SavivaldybesSubsidijuIr5DPradetasEksploatuoti3">!#REF!</definedName>
    <definedName name="VAS014_F_SavivaldybesSubsidijuIr5SaltiniuPanaudojimas">!#REF!</definedName>
    <definedName name="VAS014_F_SavivaldybesSubsidijuIr5SaltiniuPanaudojimas2">!#REF!</definedName>
    <definedName name="VAS014_F_SavivaldybesSubsidijuIr62020Baziniu">!#REF!</definedName>
    <definedName name="VAS014_F_SavivaldybesSubsidijuIr620BaziniuM">!#REF!</definedName>
    <definedName name="VAS014_F_SavivaldybesSubsidijuIr620BaziniuM2">!#REF!</definedName>
    <definedName name="VAS014_F_SavivaldybesSubsidijuIr620BaziniuM3">!#REF!</definedName>
    <definedName name="VAS014_F_SavivaldybesSubsidijuIr6BAtaskaitiniuLaikotarpiu">!#REF!</definedName>
    <definedName name="VAS014_F_SavivaldybesSubsidijuIr6BAtaskaitiniuLaikotarpiu2">!#REF!</definedName>
    <definedName name="VAS014_F_SavivaldybesSubsidijuIr6BAtaskaitiniuLaikotarpiu3">!#REF!</definedName>
    <definedName name="VAS014_F_SavivaldybesSubsidijuIr6DPradetasEksploatuoti">!#REF!</definedName>
    <definedName name="VAS014_F_SavivaldybesSubsidijuIr6DPradetasEksploatuoti2">!#REF!</definedName>
    <definedName name="VAS014_F_SavivaldybesSubsidijuIr6DPradetasEksploatuoti3">!#REF!</definedName>
    <definedName name="VAS014_F_SavivaldybesSubsidijuIr6SaltiniuPanaudojimas">!#REF!</definedName>
    <definedName name="VAS014_F_SavivaldybesSubsidijuIr6SaltiniuPanaudojimas2">!#REF!</definedName>
    <definedName name="VAS014_F_SavivaldybesSubsidijuIr72020Baziniu">!#REF!</definedName>
    <definedName name="VAS014_F_SavivaldybesSubsidijuIr720BaziniuM">!#REF!</definedName>
    <definedName name="VAS014_F_SavivaldybesSubsidijuIr720BaziniuM2">!#REF!</definedName>
    <definedName name="VAS014_F_SavivaldybesSubsidijuIr720BaziniuM3">!#REF!</definedName>
    <definedName name="VAS014_F_SavivaldybesSubsidijuIr7BAtaskaitiniuLaikotarpiu">!#REF!</definedName>
    <definedName name="VAS014_F_SavivaldybesSubsidijuIr7BAtaskaitiniuLaikotarpiu2">!#REF!</definedName>
    <definedName name="VAS014_F_SavivaldybesSubsidijuIr7BAtaskaitiniuLaikotarpiu3">!#REF!</definedName>
    <definedName name="VAS014_F_SavivaldybesSubsidijuIr7DPradetasEksploatuoti">!#REF!</definedName>
    <definedName name="VAS014_F_SavivaldybesSubsidijuIr7DPradetasEksploatuoti2">!#REF!</definedName>
    <definedName name="VAS014_F_SavivaldybesSubsidijuIr7DPradetasEksploatuoti3">!#REF!</definedName>
    <definedName name="VAS014_F_SavivaldybesSubsidijuIr7SaltiniuPanaudojimas">!#REF!</definedName>
    <definedName name="VAS014_F_SavivaldybesSubsidijuIr7SaltiniuPanaudojimas2">!#REF!</definedName>
    <definedName name="VAS014_F_SavivaldybesSubsidijuIr82020Baziniu">!#REF!</definedName>
    <definedName name="VAS014_F_SavivaldybesSubsidijuIr820BaziniuM">!#REF!</definedName>
    <definedName name="VAS014_F_SavivaldybesSubsidijuIr820BaziniuM2">!#REF!</definedName>
    <definedName name="VAS014_F_SavivaldybesSubsidijuIr820BaziniuM3">!#REF!</definedName>
    <definedName name="VAS014_F_SavivaldybesSubsidijuIr8BAtaskaitiniuLaikotarpiu">!#REF!</definedName>
    <definedName name="VAS014_F_SavivaldybesSubsidijuIr8BAtaskaitiniuLaikotarpiu2">!#REF!</definedName>
    <definedName name="VAS014_F_SavivaldybesSubsidijuIr8BAtaskaitiniuLaikotarpiu3">!#REF!</definedName>
    <definedName name="VAS014_F_SavivaldybesSubsidijuIr8DPradetasEksploatuoti">!#REF!</definedName>
    <definedName name="VAS014_F_SavivaldybesSubsidijuIr8DPradetasEksploatuoti2">!#REF!</definedName>
    <definedName name="VAS014_F_SavivaldybesSubsidijuIr8DPradetasEksploatuoti3">!#REF!</definedName>
    <definedName name="VAS014_F_SavivaldybesSubsidijuIr8SaltiniuPanaudojimas">!#REF!</definedName>
    <definedName name="VAS014_F_SavivaldybesSubsidijuIr8SaltiniuPanaudojimas2">!#REF!</definedName>
    <definedName name="VAS014_F_SavivaldybesSubsidijuIr92020Baziniu">!#REF!</definedName>
    <definedName name="VAS014_F_SavivaldybesSubsidijuIr920BaziniuM">!#REF!</definedName>
    <definedName name="VAS014_F_SavivaldybesSubsidijuIr920BaziniuM2">!#REF!</definedName>
    <definedName name="VAS014_F_SavivaldybesSubsidijuIr920BaziniuM3">!#REF!</definedName>
    <definedName name="VAS014_F_SavivaldybesSubsidijuIr9BAtaskaitiniuLaikotarpiu">!#REF!</definedName>
    <definedName name="VAS014_F_SavivaldybesSubsidijuIr9BAtaskaitiniuLaikotarpiu2">!#REF!</definedName>
    <definedName name="VAS014_F_SavivaldybesSubsidijuIr9BAtaskaitiniuLaikotarpiu3">!#REF!</definedName>
    <definedName name="VAS014_F_SavivaldybesSubsidijuIr9DPradetasEksploatuoti">!#REF!</definedName>
    <definedName name="VAS014_F_SavivaldybesSubsidijuIr9DPradetasEksploatuoti2">!#REF!</definedName>
    <definedName name="VAS014_F_SavivaldybesSubsidijuIr9DPradetasEksploatuoti3">!#REF!</definedName>
    <definedName name="VAS014_F_SavivaldybesSubsidijuIr9SaltiniuPanaudojimas">!#REF!</definedName>
    <definedName name="VAS014_F_SavivaldybesSubsidijuIr9SaltiniuPanaudojimas2">!#REF!</definedName>
    <definedName name="VAS014_F_SavivaldybesSubsidijuIrBAtaskaitiniuLaikotarpiu">!#REF!</definedName>
    <definedName name="VAS014_F_SavivaldybesSubsidijuIrBAtaskaitiniuLaikotarpiu2">!#REF!</definedName>
    <definedName name="VAS014_F_SavivaldybesSubsidijuIrBAtaskaitiniuLaikotarpiu3">!#REF!</definedName>
    <definedName name="VAS014_F_SavivaldybesSubsidijuIrDPradetasEksploatuoti">!#REF!</definedName>
    <definedName name="VAS014_F_SavivaldybesSubsidijuIrDPradetasEksploatuoti2">!#REF!</definedName>
    <definedName name="VAS014_F_SavivaldybesSubsidijuIrDPradetasEksploatuoti3">!#REF!</definedName>
    <definedName name="VAS014_F_SavivaldybesSubsidijuIrSaltiniuPanaudojimas">!#REF!</definedName>
    <definedName name="VAS014_F_SavivaldybesSubsidijuIrSaltiniuPanaudojimas2">!#REF!</definedName>
    <definedName name="VAS014_F_ValstybesSubsidijuIr12020Baziniu">!#REF!</definedName>
    <definedName name="VAS014_F_ValstybesSubsidijuIr120BaziniuM">!#REF!</definedName>
    <definedName name="VAS014_F_ValstybesSubsidijuIr120BaziniuM2">!#REF!</definedName>
    <definedName name="VAS014_F_ValstybesSubsidijuIr120BaziniuM3">!#REF!</definedName>
    <definedName name="VAS014_F_ValstybesSubsidijuIr1BAtaskaitiniuLaikotarpiu">!#REF!</definedName>
    <definedName name="VAS014_F_ValstybesSubsidijuIr1BAtaskaitiniuLaikotarpiu2">!#REF!</definedName>
    <definedName name="VAS014_F_ValstybesSubsidijuIr1BAtaskaitiniuLaikotarpiu3">!#REF!</definedName>
    <definedName name="VAS014_F_ValstybesSubsidijuIr1DPradetasEksploatuoti">!#REF!</definedName>
    <definedName name="VAS014_F_ValstybesSubsidijuIr1DPradetasEksploatuoti2">!#REF!</definedName>
    <definedName name="VAS014_F_ValstybesSubsidijuIr1DPradetasEksploatuoti3">!#REF!</definedName>
    <definedName name="VAS014_F_ValstybesSubsidijuIr1SaltiniuPanaudojimas">!#REF!</definedName>
    <definedName name="VAS014_F_ValstybesSubsidijuIr1SaltiniuPanaudojimas2">!#REF!</definedName>
    <definedName name="VAS014_F_ValstybesSubsidijuIr2020Baziniu">!#REF!</definedName>
    <definedName name="VAS014_F_ValstybesSubsidijuIr20BaziniuM">!#REF!</definedName>
    <definedName name="VAS014_F_ValstybesSubsidijuIr20BaziniuM2">!#REF!</definedName>
    <definedName name="VAS014_F_ValstybesSubsidijuIr20BaziniuM3">!#REF!</definedName>
    <definedName name="VAS014_F_ValstybesSubsidijuIr22020Baziniu">!#REF!</definedName>
    <definedName name="VAS014_F_ValstybesSubsidijuIr220BaziniuM">!#REF!</definedName>
    <definedName name="VAS014_F_ValstybesSubsidijuIr220BaziniuM2">!#REF!</definedName>
    <definedName name="VAS014_F_ValstybesSubsidijuIr220BaziniuM3">!#REF!</definedName>
    <definedName name="VAS014_F_ValstybesSubsidijuIr2BAtaskaitiniuLaikotarpiu">!#REF!</definedName>
    <definedName name="VAS014_F_ValstybesSubsidijuIr2BAtaskaitiniuLaikotarpiu2">!#REF!</definedName>
    <definedName name="VAS014_F_ValstybesSubsidijuIr2BAtaskaitiniuLaikotarpiu3">!#REF!</definedName>
    <definedName name="VAS014_F_ValstybesSubsidijuIr2DPradetasEksploatuoti">!#REF!</definedName>
    <definedName name="VAS014_F_ValstybesSubsidijuIr2DPradetasEksploatuoti2">!#REF!</definedName>
    <definedName name="VAS014_F_ValstybesSubsidijuIr2DPradetasEksploatuoti3">!#REF!</definedName>
    <definedName name="VAS014_F_ValstybesSubsidijuIr2SaltiniuPanaudojimas">!#REF!</definedName>
    <definedName name="VAS014_F_ValstybesSubsidijuIr2SaltiniuPanaudojimas2">!#REF!</definedName>
    <definedName name="VAS014_F_ValstybesSubsidijuIr32020Baziniu">!#REF!</definedName>
    <definedName name="VAS014_F_ValstybesSubsidijuIr320BaziniuM">!#REF!</definedName>
    <definedName name="VAS014_F_ValstybesSubsidijuIr320BaziniuM2">!#REF!</definedName>
    <definedName name="VAS014_F_ValstybesSubsidijuIr320BaziniuM3">!#REF!</definedName>
    <definedName name="VAS014_F_ValstybesSubsidijuIr3BAtaskaitiniuLaikotarpiu">!#REF!</definedName>
    <definedName name="VAS014_F_ValstybesSubsidijuIr3BAtaskaitiniuLaikotarpiu2">!#REF!</definedName>
    <definedName name="VAS014_F_ValstybesSubsidijuIr3BAtaskaitiniuLaikotarpiu3">!#REF!</definedName>
    <definedName name="VAS014_F_ValstybesSubsidijuIr3DPradetasEksploatuoti">!#REF!</definedName>
    <definedName name="VAS014_F_ValstybesSubsidijuIr3DPradetasEksploatuoti2">!#REF!</definedName>
    <definedName name="VAS014_F_ValstybesSubsidijuIr3DPradetasEksploatuoti3">!#REF!</definedName>
    <definedName name="VAS014_F_ValstybesSubsidijuIr3SaltiniuPanaudojimas">!#REF!</definedName>
    <definedName name="VAS014_F_ValstybesSubsidijuIr3SaltiniuPanaudojimas2">!#REF!</definedName>
    <definedName name="VAS014_F_ValstybesSubsidijuIr42020Baziniu">!#REF!</definedName>
    <definedName name="VAS014_F_ValstybesSubsidijuIr420BaziniuM">!#REF!</definedName>
    <definedName name="VAS014_F_ValstybesSubsidijuIr420BaziniuM2">!#REF!</definedName>
    <definedName name="VAS014_F_ValstybesSubsidijuIr420BaziniuM3">!#REF!</definedName>
    <definedName name="VAS014_F_ValstybesSubsidijuIr4BAtaskaitiniuLaikotarpiu">!#REF!</definedName>
    <definedName name="VAS014_F_ValstybesSubsidijuIr4BAtaskaitiniuLaikotarpiu2">!#REF!</definedName>
    <definedName name="VAS014_F_ValstybesSubsidijuIr4BAtaskaitiniuLaikotarpiu3">!#REF!</definedName>
    <definedName name="VAS014_F_ValstybesSubsidijuIr4DPradetasEksploatuoti">!#REF!</definedName>
    <definedName name="VAS014_F_ValstybesSubsidijuIr4DPradetasEksploatuoti2">!#REF!</definedName>
    <definedName name="VAS014_F_ValstybesSubsidijuIr4DPradetasEksploatuoti3">!#REF!</definedName>
    <definedName name="VAS014_F_ValstybesSubsidijuIr4SaltiniuPanaudojimas">!#REF!</definedName>
    <definedName name="VAS014_F_ValstybesSubsidijuIr4SaltiniuPanaudojimas2">!#REF!</definedName>
    <definedName name="VAS014_F_ValstybesSubsidijuIr52020Baziniu">!#REF!</definedName>
    <definedName name="VAS014_F_ValstybesSubsidijuIr520BaziniuM">!#REF!</definedName>
    <definedName name="VAS014_F_ValstybesSubsidijuIr520BaziniuM2">!#REF!</definedName>
    <definedName name="VAS014_F_ValstybesSubsidijuIr520BaziniuM3">!#REF!</definedName>
    <definedName name="VAS014_F_ValstybesSubsidijuIr5BAtaskaitiniuLaikotarpiu">!#REF!</definedName>
    <definedName name="VAS014_F_ValstybesSubsidijuIr5BAtaskaitiniuLaikotarpiu2">!#REF!</definedName>
    <definedName name="VAS014_F_ValstybesSubsidijuIr5BAtaskaitiniuLaikotarpiu3">!#REF!</definedName>
    <definedName name="VAS014_F_ValstybesSubsidijuIr5DPradetasEksploatuoti">!#REF!</definedName>
    <definedName name="VAS014_F_ValstybesSubsidijuIr5DPradetasEksploatuoti2">!#REF!</definedName>
    <definedName name="VAS014_F_ValstybesSubsidijuIr5DPradetasEksploatuoti3">!#REF!</definedName>
    <definedName name="VAS014_F_ValstybesSubsidijuIr5SaltiniuPanaudojimas">!#REF!</definedName>
    <definedName name="VAS014_F_ValstybesSubsidijuIr5SaltiniuPanaudojimas2">!#REF!</definedName>
    <definedName name="VAS014_F_ValstybesSubsidijuIr62020Baziniu">!#REF!</definedName>
    <definedName name="VAS014_F_ValstybesSubsidijuIr620BaziniuM">!#REF!</definedName>
    <definedName name="VAS014_F_ValstybesSubsidijuIr620BaziniuM2">!#REF!</definedName>
    <definedName name="VAS014_F_ValstybesSubsidijuIr620BaziniuM3">!#REF!</definedName>
    <definedName name="VAS014_F_ValstybesSubsidijuIr6BAtaskaitiniuLaikotarpiu">!#REF!</definedName>
    <definedName name="VAS014_F_ValstybesSubsidijuIr6BAtaskaitiniuLaikotarpiu2">!#REF!</definedName>
    <definedName name="VAS014_F_ValstybesSubsidijuIr6BAtaskaitiniuLaikotarpiu3">!#REF!</definedName>
    <definedName name="VAS014_F_ValstybesSubsidijuIr6DPradetasEksploatuoti">!#REF!</definedName>
    <definedName name="VAS014_F_ValstybesSubsidijuIr6DPradetasEksploatuoti2">!#REF!</definedName>
    <definedName name="VAS014_F_ValstybesSubsidijuIr6DPradetasEksploatuoti3">!#REF!</definedName>
    <definedName name="VAS014_F_ValstybesSubsidijuIr6SaltiniuPanaudojimas">!#REF!</definedName>
    <definedName name="VAS014_F_ValstybesSubsidijuIr6SaltiniuPanaudojimas2">!#REF!</definedName>
    <definedName name="VAS014_F_ValstybesSubsidijuIrBAtaskaitiniuLaikotarpiu">!#REF!</definedName>
    <definedName name="VAS014_F_ValstybesSubsidijuIrBAtaskaitiniuLaikotarpiu2">!#REF!</definedName>
    <definedName name="VAS014_F_ValstybesSubsidijuIrBAtaskaitiniuLaikotarpiu3">!#REF!</definedName>
    <definedName name="VAS014_F_ValstybesSubsidijuIrDPradetasEksploatuoti">!#REF!</definedName>
    <definedName name="VAS014_F_ValstybesSubsidijuIrDPradetasEksploatuoti2">!#REF!</definedName>
    <definedName name="VAS014_F_ValstybesSubsidijuIrDPradetasEksploatuoti3">!#REF!</definedName>
    <definedName name="VAS014_F_ValstybesSubsidijuIrSaltiniuPanaudojimas">!#REF!</definedName>
    <definedName name="VAS014_F_ValstybesSubsidijuIrSaltiniuPanaudojimas2">!#REF!</definedName>
    <definedName name="VAS015_D_Abonentuimoniu">!#REF!</definedName>
    <definedName name="VAS015_D_BePatikros">!#REF!</definedName>
    <definedName name="VAS015_D_DaugiabuciuNamu">!#REF!</definedName>
    <definedName name="VAS015_D_DaugiabuciuNamuButuose">!#REF!</definedName>
    <definedName name="VAS015_D_DelTechniniuAr">!#REF!</definedName>
    <definedName name="VAS015_D_IndividualiuoseNamuose">!#REF!</definedName>
    <definedName name="VAS015_D_IvadiniaiApskaitosPrietaisai">!#REF!</definedName>
    <definedName name="VAS015_D_Mechaniniai">!#REF!</definedName>
    <definedName name="VAS015_D_Mechaniniai2">!#REF!</definedName>
    <definedName name="VAS015_D_Mechaniniai3">!#REF!</definedName>
    <definedName name="VAS015_D_Mechaniniai4">!#REF!</definedName>
    <definedName name="VAS015_D_Nuotoliniai">!#REF!</definedName>
    <definedName name="VAS015_D_Nuotoliniai2">!#REF!</definedName>
    <definedName name="VAS015_D_Nuotoliniai3">!#REF!</definedName>
    <definedName name="VAS015_D_Nuotoliniai4">!#REF!</definedName>
    <definedName name="VAS015_D_SuPatikra">!#REF!</definedName>
    <definedName name="VAS015_D_TrukstamasKiekis">!#REF!</definedName>
    <definedName name="VAS015_D_VISO">!#REF!</definedName>
    <definedName name="VAS015_D_VISO2">!#REF!</definedName>
    <definedName name="VAS015_F_BePatikrosMechaniniai">!#REF!</definedName>
    <definedName name="VAS015_F_BePatikrosMechaniniai2">!#REF!</definedName>
    <definedName name="VAS015_F_BePatikrosMechaniniai3">!#REF!</definedName>
    <definedName name="VAS015_F_BePatikrosMechaniniai4">!#REF!</definedName>
    <definedName name="VAS015_F_BePatikrosNuotoliniai">!#REF!</definedName>
    <definedName name="VAS015_F_BePatikrosNuotoliniai2">!#REF!</definedName>
    <definedName name="VAS015_F_BePatikrosNuotoliniai3">!#REF!</definedName>
    <definedName name="VAS015_F_BePatikrosNuotoliniai4">!#REF!</definedName>
    <definedName name="VAS015_F_BePatikrosVISO">!#REF!</definedName>
    <definedName name="VAS015_F_DelTechniniuArMechaniniai">!#REF!</definedName>
    <definedName name="VAS015_F_DelTechniniuArMechaniniai2">!#REF!</definedName>
    <definedName name="VAS015_F_DelTechniniuArMechaniniai3">!#REF!</definedName>
    <definedName name="VAS015_F_DelTechniniuArMechaniniai4">!#REF!</definedName>
    <definedName name="VAS015_F_DelTechniniuArNuotoliniai">!#REF!</definedName>
    <definedName name="VAS015_F_DelTechniniuArNuotoliniai2">!#REF!</definedName>
    <definedName name="VAS015_F_DelTechniniuArNuotoliniai3">!#REF!</definedName>
    <definedName name="VAS015_F_DelTechniniuArNuotoliniai4">!#REF!</definedName>
    <definedName name="VAS015_F_DelTechniniuArVISO">!#REF!</definedName>
    <definedName name="VAS015_F_SuPatikraMechaniniai">!#REF!</definedName>
    <definedName name="VAS015_F_SuPatikraMechaniniai2">!#REF!</definedName>
    <definedName name="VAS015_F_SuPatikraMechaniniai3">!#REF!</definedName>
    <definedName name="VAS015_F_SuPatikraMechaniniai4">!#REF!</definedName>
    <definedName name="VAS015_F_SuPatikraNuotoliniai">!#REF!</definedName>
    <definedName name="VAS015_F_SuPatikraNuotoliniai2">!#REF!</definedName>
    <definedName name="VAS015_F_SuPatikraNuotoliniai3">!#REF!</definedName>
    <definedName name="VAS015_F_SuPatikraNuotoliniai4">!#REF!</definedName>
    <definedName name="VAS015_F_SuPatikraVISO">!#REF!</definedName>
    <definedName name="VAS015_F_TrukstamasKiekisMechaniniai">!#REF!</definedName>
    <definedName name="VAS015_F_TrukstamasKiekisMechaniniai2">!#REF!</definedName>
    <definedName name="VAS015_F_TrukstamasKiekisMechaniniai3">!#REF!</definedName>
    <definedName name="VAS015_F_TrukstamasKiekisMechaniniai4">!#REF!</definedName>
    <definedName name="VAS015_F_TrukstamasKiekisNuotoliniai">!#REF!</definedName>
    <definedName name="VAS015_F_TrukstamasKiekisNuotoliniai2">!#REF!</definedName>
    <definedName name="VAS015_F_TrukstamasKiekisNuotoliniai3">!#REF!</definedName>
    <definedName name="VAS015_F_TrukstamasKiekisNuotoliniai4">!#REF!</definedName>
    <definedName name="VAS015_F_TrukstamasKiekisVISO">!#REF!</definedName>
    <definedName name="VAS015_F_VISO2Mechaniniai">!#REF!</definedName>
    <definedName name="VAS015_F_VISO2Mechaniniai2">!#REF!</definedName>
    <definedName name="VAS015_F_VISO2Mechaniniai3">!#REF!</definedName>
    <definedName name="VAS015_F_VISO2Mechaniniai4">!#REF!</definedName>
    <definedName name="VAS015_F_VISO2Nuotoliniai">!#REF!</definedName>
    <definedName name="VAS015_F_VISO2Nuotoliniai2">!#REF!</definedName>
    <definedName name="VAS015_F_VISO2Nuotoliniai3">!#REF!</definedName>
    <definedName name="VAS015_F_VISO2Nuotoliniai4">!#REF!</definedName>
    <definedName name="VAS015_F_VISO2VISO">!#REF!</definedName>
    <definedName name="VAS053_D_Abonentai">!#REF!</definedName>
    <definedName name="VAS053_D_DelApmokejimoUz">!#REF!</definedName>
    <definedName name="VAS053_D_DelKainu">!#REF!</definedName>
    <definedName name="VAS053_D_DelPaslauguKokybes">!#REF!</definedName>
    <definedName name="VAS053_D_DelPaslauguTeikimo">!#REF!</definedName>
    <definedName name="VAS053_D_DelPaslauguTeikimoPertrukiu">!#REF!</definedName>
    <definedName name="VAS053_D_DelPrijungimoPrie">!#REF!</definedName>
    <definedName name="VAS053_D_DelSutarciuSalygu">!#REF!</definedName>
    <definedName name="VAS053_D_GautuSkunduSkaicius">!#REF!</definedName>
    <definedName name="VAS053_D_IsnagrinetiSkundai">!#REF!</definedName>
    <definedName name="VAS053_D_ISVISO">!#REF!</definedName>
    <definedName name="VAS053_D_Kiti">!#REF!</definedName>
    <definedName name="VAS053_D_NagrinejimoRezultatas">!#REF!</definedName>
    <definedName name="VAS053_D_NepagristiSkundai">!#REF!</definedName>
    <definedName name="VAS053_D_PagristiSkundai">!#REF!</definedName>
    <definedName name="VAS053_D_Per30">!#REF!</definedName>
    <definedName name="VAS053_D_Per302">!#REF!</definedName>
    <definedName name="VAS053_D_SkundoTema">!#REF!</definedName>
    <definedName name="VAS053_D_Vartotojai">!#REF!</definedName>
    <definedName name="VAS053_F_AbonentaiDelApmokejimoUz">!#REF!</definedName>
    <definedName name="VAS053_F_AbonentaiDelKainu">!#REF!</definedName>
    <definedName name="VAS053_F_AbonentaiDelPaslauguKokybes">!#REF!</definedName>
    <definedName name="VAS053_F_AbonentaiDelPaslauguTeikimo">!#REF!</definedName>
    <definedName name="VAS053_F_AbonentaiDelPaslauguTeikimoPertrukiu">!#REF!</definedName>
    <definedName name="VAS053_F_AbonentaiDelPrijungimoPrie">!#REF!</definedName>
    <definedName name="VAS053_F_AbonentaiDelSutarciuSalygu">!#REF!</definedName>
    <definedName name="VAS053_F_AbonentaiGautuSkunduSkaicius">!#REF!</definedName>
    <definedName name="VAS053_F_AbonentaiKiti">!#REF!</definedName>
    <definedName name="VAS053_F_AbonentaiNepagristiSkundai">!#REF!</definedName>
    <definedName name="VAS053_F_AbonentaiPagristiSkundai">!#REF!</definedName>
    <definedName name="VAS053_F_AbonentaiPer30">!#REF!</definedName>
    <definedName name="VAS053_F_AbonentaiPer302">!#REF!</definedName>
    <definedName name="VAS053_F_ISVISODelApmokejimoUz">!#REF!</definedName>
    <definedName name="VAS053_F_ISVISODelKainu">!#REF!</definedName>
    <definedName name="VAS053_F_ISVISODelPaslauguKokybes">!#REF!</definedName>
    <definedName name="VAS053_F_ISVISODelPaslauguTeikimo">!#REF!</definedName>
    <definedName name="VAS053_F_ISVISODelPaslauguTeikimoPertrukiu">!#REF!</definedName>
    <definedName name="VAS053_F_ISVISODelPrijungimoPrie">!#REF!</definedName>
    <definedName name="VAS053_F_ISVISODelSutarciuSalygu">!#REF!</definedName>
    <definedName name="VAS053_F_ISVISOGautuSkunduSkaicius">!#REF!</definedName>
    <definedName name="VAS053_F_ISVISOKiti">!#REF!</definedName>
    <definedName name="VAS053_F_ISVISONepagristiSkundai">!#REF!</definedName>
    <definedName name="VAS053_F_ISVISOPagristiSkundai">!#REF!</definedName>
    <definedName name="VAS053_F_ISVISOPer30">!#REF!</definedName>
    <definedName name="VAS053_F_ISVISOPer302">!#REF!</definedName>
    <definedName name="VAS053_F_VartotojaiDelApmokejimoUz">!#REF!</definedName>
    <definedName name="VAS053_F_VartotojaiDelKainu">!#REF!</definedName>
    <definedName name="VAS053_F_VartotojaiDelPaslauguKokybes">!#REF!</definedName>
    <definedName name="VAS053_F_VartotojaiDelPaslauguTeikimo">!#REF!</definedName>
    <definedName name="VAS053_F_VartotojaiDelPaslauguTeikimoPertrukiu">!#REF!</definedName>
    <definedName name="VAS053_F_VartotojaiDelPrijungimoPrie">!#REF!</definedName>
    <definedName name="VAS053_F_VartotojaiDelSutarciuSalygu">!#REF!</definedName>
    <definedName name="VAS053_F_VartotojaiGautuSkunduSkaicius">!#REF!</definedName>
    <definedName name="VAS053_F_VartotojaiKiti">!#REF!</definedName>
    <definedName name="VAS053_F_VartotojaiNepagristiSkundai">!#REF!</definedName>
    <definedName name="VAS053_F_VartotojaiPagristiSkundai">!#REF!</definedName>
    <definedName name="VAS053_F_VartotojaiPer30">!#REF!</definedName>
    <definedName name="VAS053_F_VartotojaiPer302">!#REF!</definedName>
    <definedName name="VAS062_D_Ataskaitiniula1">!#REF!</definedName>
    <definedName name="VAS062_D_ESIrKitu">!#REF!</definedName>
    <definedName name="VAS062_D_Geriamojovande1">!#REF!</definedName>
    <definedName name="VAS062_D_Geriamojovande2">!#REF!</definedName>
    <definedName name="VAS062_D_Geriamojovande3">!#REF!</definedName>
    <definedName name="VAS062_D_Ikiataskaitini1">!#REF!</definedName>
    <definedName name="VAS062_D_InvArr1">!#REF!</definedName>
    <definedName name="VAS062_D_InvArr2">!#REF!</definedName>
    <definedName name="VAS062_D_InvArr3">!#REF!</definedName>
    <definedName name="VAS062_D_InvArr4">!#REF!</definedName>
    <definedName name="VAS062_D_InvArr5">!#REF!</definedName>
    <definedName name="VAS062_D_InvArr6">!#REF!</definedName>
    <definedName name="VAS062_D_InvArr7">!#REF!</definedName>
    <definedName name="VAS062_D_InvArr8">!#REF!</definedName>
    <definedName name="VAS062_D_Investicijosiv1">!#REF!</definedName>
    <definedName name="VAS062_D_Investiciju8Graza">!#REF!</definedName>
    <definedName name="VAS062_D_InvesticijuFinansavimoSaltiniu">!#REF!</definedName>
    <definedName name="VAS062_D_InvesticijuilgalaikioTurto">!#REF!</definedName>
    <definedName name="VAS062_D_Isviso1">!#REF!</definedName>
    <definedName name="VAS062_D_Isviso2">!#REF!</definedName>
    <definedName name="VAS062_D_Isviso3">!#REF!</definedName>
    <definedName name="VAS062_D_Kita">!#REF!</definedName>
    <definedName name="VAS062_D_LesosInvesticijuIgyvendinimui">!#REF!</definedName>
    <definedName name="VAS062_D_Nuotekutvarkymo1">!#REF!</definedName>
    <definedName name="VAS062_D_Nuotekutvarkymo2">!#REF!</definedName>
    <definedName name="VAS062_D_Nuotekutvarkymo3">!#REF!</definedName>
    <definedName name="VAS062_D_Nusidevejimas7amortizacija">!#REF!</definedName>
    <definedName name="VAS062_D_PaskolosInvesticijuProjektams">!#REF!</definedName>
    <definedName name="VAS062_D_Pavirsiniunuot1">!#REF!</definedName>
    <definedName name="VAS062_D_Pavirsiniunuot2">!#REF!</definedName>
    <definedName name="VAS062_D_Pavirsiniunuot3">!#REF!</definedName>
    <definedName name="VAS062_D_SavivaldybesLesos">!#REF!</definedName>
    <definedName name="VAS062_D_Suderintosinve1">!#REF!</definedName>
    <definedName name="VAS062_D_Tarybosnutarim1">!#REF!</definedName>
    <definedName name="VAS062_D_Turtoinventori1">!#REF!</definedName>
    <definedName name="VAS062_D_ValstybesLesos">!#REF!</definedName>
    <definedName name="VAS062_D_Verslovienetai1">!#REF!</definedName>
    <definedName name="VAS062_D_Verslovienetai2">!#REF!</definedName>
    <definedName name="VAS062_D_Verslovienetai3">!#REF!</definedName>
    <definedName name="VAS062_F_ESIrKituGeriamojovande1">!#REF!</definedName>
    <definedName name="VAS062_F_ESIrKituGeriamojovande2">!#REF!</definedName>
    <definedName name="VAS062_F_ESIrKituGeriamojovande3">!#REF!</definedName>
    <definedName name="VAS062_F_ESIrKituIsviso1">!#REF!</definedName>
    <definedName name="VAS062_F_ESIrKituIsviso2">!#REF!</definedName>
    <definedName name="VAS062_F_ESIrKituIsviso3">!#REF!</definedName>
    <definedName name="VAS062_F_ESIrKituNuotekutvarkymo1">!#REF!</definedName>
    <definedName name="VAS062_F_ESIrKituNuotekutvarkymo2">!#REF!</definedName>
    <definedName name="VAS062_F_ESIrKituNuotekutvarkymo3">!#REF!</definedName>
    <definedName name="VAS062_F_ESIrKituPavirsiniunuot1">!#REF!</definedName>
    <definedName name="VAS062_F_ESIrKituPavirsiniunuot2">!#REF!</definedName>
    <definedName name="VAS062_F_ESIrKituPavirsiniunuot3">!#REF!</definedName>
    <definedName name="VAS062_F_InvArr1Geriamojovande1">!#REF!</definedName>
    <definedName name="VAS062_F_InvArr1Geriamojovande2">!#REF!</definedName>
    <definedName name="VAS062_F_InvArr1Geriamojovande3">!#REF!</definedName>
    <definedName name="VAS062_F_InvArr1Ikiataskaitini1">!#REF!</definedName>
    <definedName name="VAS062_F_InvArr1Isviso1">!#REF!</definedName>
    <definedName name="VAS062_F_InvArr1Isviso2">!#REF!</definedName>
    <definedName name="VAS062_F_InvArr1Isviso3">!#REF!</definedName>
    <definedName name="VAS062_F_InvArr1Nuotekutvarkymo1">!#REF!</definedName>
    <definedName name="VAS062_F_InvArr1Nuotekutvarkymo2">!#REF!</definedName>
    <definedName name="VAS062_F_InvArr1Nuotekutvarkymo3">!#REF!</definedName>
    <definedName name="VAS062_F_InvArr1Pavirsiniunuot1">!#REF!</definedName>
    <definedName name="VAS062_F_InvArr1Pavirsiniunuot2">!#REF!</definedName>
    <definedName name="VAS062_F_InvArr1Pavirsiniunuot3">!#REF!</definedName>
    <definedName name="VAS062_F_InvArr1Tarybosnutarim1">!#REF!</definedName>
    <definedName name="VAS062_F_InvArr1Turtoinventori1">!#REF!</definedName>
    <definedName name="VAS062_F_InvArr2Geriamojovande1">!#REF!</definedName>
    <definedName name="VAS062_F_InvArr2Geriamojovande2">!#REF!</definedName>
    <definedName name="VAS062_F_InvArr2Geriamojovande3">!#REF!</definedName>
    <definedName name="VAS062_F_InvArr2Ikiataskaitini1">!#REF!</definedName>
    <definedName name="VAS062_F_InvArr2Isviso1">!#REF!</definedName>
    <definedName name="VAS062_F_InvArr2Isviso2">!#REF!</definedName>
    <definedName name="VAS062_F_InvArr2Isviso3">!#REF!</definedName>
    <definedName name="VAS062_F_InvArr2Nuotekutvarkymo1">!#REF!</definedName>
    <definedName name="VAS062_F_InvArr2Nuotekutvarkymo2">!#REF!</definedName>
    <definedName name="VAS062_F_InvArr2Nuotekutvarkymo3">!#REF!</definedName>
    <definedName name="VAS062_F_InvArr2Pavirsiniunuot1">!#REF!</definedName>
    <definedName name="VAS062_F_InvArr2Pavirsiniunuot2">!#REF!</definedName>
    <definedName name="VAS062_F_InvArr2Pavirsiniunuot3">!#REF!</definedName>
    <definedName name="VAS062_F_InvArr2Tarybosnutarim1">!#REF!</definedName>
    <definedName name="VAS062_F_InvArr2Turtoinventori1">!#REF!</definedName>
    <definedName name="VAS062_F_InvArr3Geriamojovande1">!#REF!</definedName>
    <definedName name="VAS062_F_InvArr3Geriamojovande2">!#REF!</definedName>
    <definedName name="VAS062_F_InvArr3Geriamojovande3">!#REF!</definedName>
    <definedName name="VAS062_F_InvArr3Ikiataskaitini1">!#REF!</definedName>
    <definedName name="VAS062_F_InvArr3Isviso1">!#REF!</definedName>
    <definedName name="VAS062_F_InvArr3Isviso2">!#REF!</definedName>
    <definedName name="VAS062_F_InvArr3Isviso3">!#REF!</definedName>
    <definedName name="VAS062_F_InvArr3Nuotekutvarkymo1">!#REF!</definedName>
    <definedName name="VAS062_F_InvArr3Nuotekutvarkymo2">!#REF!</definedName>
    <definedName name="VAS062_F_InvArr3Nuotekutvarkymo3">!#REF!</definedName>
    <definedName name="VAS062_F_InvArr3Pavirsiniunuot1">!#REF!</definedName>
    <definedName name="VAS062_F_InvArr3Pavirsiniunuot2">!#REF!</definedName>
    <definedName name="VAS062_F_InvArr3Pavirsiniunuot3">!#REF!</definedName>
    <definedName name="VAS062_F_InvArr3Tarybosnutarim1">!#REF!</definedName>
    <definedName name="VAS062_F_InvArr3Turtoinventori1">!#REF!</definedName>
    <definedName name="VAS062_F_InvArr4Geriamojovande1">!#REF!</definedName>
    <definedName name="VAS062_F_InvArr4Geriamojovande2">!#REF!</definedName>
    <definedName name="VAS062_F_InvArr4Geriamojovande3">!#REF!</definedName>
    <definedName name="VAS062_F_InvArr4Ikiataskaitini1">!#REF!</definedName>
    <definedName name="VAS062_F_InvArr4Isviso1">!#REF!</definedName>
    <definedName name="VAS062_F_InvArr4Isviso2">!#REF!</definedName>
    <definedName name="VAS062_F_InvArr4Isviso3">!#REF!</definedName>
    <definedName name="VAS062_F_InvArr4Nuotekutvarkymo1">!#REF!</definedName>
    <definedName name="VAS062_F_InvArr4Nuotekutvarkymo2">!#REF!</definedName>
    <definedName name="VAS062_F_InvArr4Nuotekutvarkymo3">!#REF!</definedName>
    <definedName name="VAS062_F_InvArr4Pavirsiniunuot1">!#REF!</definedName>
    <definedName name="VAS062_F_InvArr4Pavirsiniunuot2">!#REF!</definedName>
    <definedName name="VAS062_F_InvArr4Pavirsiniunuot3">!#REF!</definedName>
    <definedName name="VAS062_F_InvArr4Tarybosnutarim1">!#REF!</definedName>
    <definedName name="VAS062_F_InvArr4Turtoinventori1">!#REF!</definedName>
    <definedName name="VAS062_F_InvArr5Geriamojovande1">!#REF!</definedName>
    <definedName name="VAS062_F_InvArr5Geriamojovande2">!#REF!</definedName>
    <definedName name="VAS062_F_InvArr5Geriamojovande3">!#REF!</definedName>
    <definedName name="VAS062_F_InvArr5Ikiataskaitini1">!#REF!</definedName>
    <definedName name="VAS062_F_InvArr5Isviso1">!#REF!</definedName>
    <definedName name="VAS062_F_InvArr5Isviso2">!#REF!</definedName>
    <definedName name="VAS062_F_InvArr5Isviso3">!#REF!</definedName>
    <definedName name="VAS062_F_InvArr5Nuotekutvarkymo1">!#REF!</definedName>
    <definedName name="VAS062_F_InvArr5Nuotekutvarkymo2">!#REF!</definedName>
    <definedName name="VAS062_F_InvArr5Nuotekutvarkymo3">!#REF!</definedName>
    <definedName name="VAS062_F_InvArr5Pavirsiniunuot1">!#REF!</definedName>
    <definedName name="VAS062_F_InvArr5Pavirsiniunuot2">!#REF!</definedName>
    <definedName name="VAS062_F_InvArr5Pavirsiniunuot3">!#REF!</definedName>
    <definedName name="VAS062_F_InvArr5Tarybosnutarim1">!#REF!</definedName>
    <definedName name="VAS062_F_InvArr5Turtoinventori1">!#REF!</definedName>
    <definedName name="VAS062_F_InvArr6Geriamojovande1">!#REF!</definedName>
    <definedName name="VAS062_F_InvArr6Geriamojovande2">!#REF!</definedName>
    <definedName name="VAS062_F_InvArr6Geriamojovande3">!#REF!</definedName>
    <definedName name="VAS062_F_InvArr6Ikiataskaitini1">!#REF!</definedName>
    <definedName name="VAS062_F_InvArr6Isviso1">!#REF!</definedName>
    <definedName name="VAS062_F_InvArr6Isviso2">!#REF!</definedName>
    <definedName name="VAS062_F_InvArr6Isviso3">!#REF!</definedName>
    <definedName name="VAS062_F_InvArr6Nuotekutvarkymo1">!#REF!</definedName>
    <definedName name="VAS062_F_InvArr6Nuotekutvarkymo2">!#REF!</definedName>
    <definedName name="VAS062_F_InvArr6Nuotekutvarkymo3">!#REF!</definedName>
    <definedName name="VAS062_F_InvArr6Pavirsiniunuot1">!#REF!</definedName>
    <definedName name="VAS062_F_InvArr6Pavirsiniunuot2">!#REF!</definedName>
    <definedName name="VAS062_F_InvArr6Pavirsiniunuot3">!#REF!</definedName>
    <definedName name="VAS062_F_InvArr6Tarybosnutarim1">!#REF!</definedName>
    <definedName name="VAS062_F_InvArr6Turtoinventori1">!#REF!</definedName>
    <definedName name="VAS062_F_InvArr7Geriamojovande1">!#REF!</definedName>
    <definedName name="VAS062_F_InvArr7Geriamojovande2">!#REF!</definedName>
    <definedName name="VAS062_F_InvArr7Geriamojovande3">!#REF!</definedName>
    <definedName name="VAS062_F_InvArr7Ikiataskaitini1">!#REF!</definedName>
    <definedName name="VAS062_F_InvArr7Isviso1">!#REF!</definedName>
    <definedName name="VAS062_F_InvArr7Isviso2">!#REF!</definedName>
    <definedName name="VAS062_F_InvArr7Isviso3">!#REF!</definedName>
    <definedName name="VAS062_F_InvArr7Nuotekutvarkymo1">!#REF!</definedName>
    <definedName name="VAS062_F_InvArr7Nuotekutvarkymo2">!#REF!</definedName>
    <definedName name="VAS062_F_InvArr7Nuotekutvarkymo3">!#REF!</definedName>
    <definedName name="VAS062_F_InvArr7Pavirsiniunuot1">!#REF!</definedName>
    <definedName name="VAS062_F_InvArr7Pavirsiniunuot2">!#REF!</definedName>
    <definedName name="VAS062_F_InvArr7Pavirsiniunuot3">!#REF!</definedName>
    <definedName name="VAS062_F_InvArr7Tarybosnutarim1">!#REF!</definedName>
    <definedName name="VAS062_F_InvArr7Turtoinventori1">!#REF!</definedName>
    <definedName name="VAS062_F_InvArr8Geriamojovande1">!#REF!</definedName>
    <definedName name="VAS062_F_InvArr8Geriamojovande2">!#REF!</definedName>
    <definedName name="VAS062_F_InvArr8Geriamojovande3">!#REF!</definedName>
    <definedName name="VAS062_F_InvArr8Ikiataskaitini1">!#REF!</definedName>
    <definedName name="VAS062_F_InvArr8Isviso1">!#REF!</definedName>
    <definedName name="VAS062_F_InvArr8Isviso2">!#REF!</definedName>
    <definedName name="VAS062_F_InvArr8Isviso3">!#REF!</definedName>
    <definedName name="VAS062_F_InvArr8Nuotekutvarkymo1">!#REF!</definedName>
    <definedName name="VAS062_F_InvArr8Nuotekutvarkymo2">!#REF!</definedName>
    <definedName name="VAS062_F_InvArr8Nuotekutvarkymo3">!#REF!</definedName>
    <definedName name="VAS062_F_InvArr8Pavirsiniunuot1">!#REF!</definedName>
    <definedName name="VAS062_F_InvArr8Pavirsiniunuot2">!#REF!</definedName>
    <definedName name="VAS062_F_InvArr8Pavirsiniunuot3">!#REF!</definedName>
    <definedName name="VAS062_F_InvArr8Tarybosnutarim1">!#REF!</definedName>
    <definedName name="VAS062_F_InvArr8Turtoinventori1">!#REF!</definedName>
    <definedName name="VAS062_F_Investiciju8GrazaGeriamojovande1">!#REF!</definedName>
    <definedName name="VAS062_F_Investiciju8GrazaGeriamojovande2">!#REF!</definedName>
    <definedName name="VAS062_F_Investiciju8GrazaGeriamojovande3">!#REF!</definedName>
    <definedName name="VAS062_F_Investiciju8GrazaIsviso1">!#REF!</definedName>
    <definedName name="VAS062_F_Investiciju8GrazaIsviso2">!#REF!</definedName>
    <definedName name="VAS062_F_Investiciju8GrazaIsviso3">!#REF!</definedName>
    <definedName name="VAS062_F_Investiciju8GrazaNuotekutvarkymo1">!#REF!</definedName>
    <definedName name="VAS062_F_Investiciju8GrazaNuotekutvarkymo2">!#REF!</definedName>
    <definedName name="VAS062_F_Investiciju8GrazaNuotekutvarkymo3">!#REF!</definedName>
    <definedName name="VAS062_F_Investiciju8GrazaPavirsiniunuot1">!#REF!</definedName>
    <definedName name="VAS062_F_Investiciju8GrazaPavirsiniunuot2">!#REF!</definedName>
    <definedName name="VAS062_F_Investiciju8GrazaPavirsiniunuot3">!#REF!</definedName>
    <definedName name="VAS062_F_InvesticijuilgalaikioTurtoGeriamojovande1">!#REF!</definedName>
    <definedName name="VAS062_F_InvesticijuilgalaikioTurtoGeriamojovande2">!#REF!</definedName>
    <definedName name="VAS062_F_InvesticijuilgalaikioTurtoGeriamojovande3">!#REF!</definedName>
    <definedName name="VAS062_F_InvesticijuilgalaikioTurtoIsviso1">!#REF!</definedName>
    <definedName name="VAS062_F_InvesticijuilgalaikioTurtoIsviso2">!#REF!</definedName>
    <definedName name="VAS062_F_InvesticijuilgalaikioTurtoIsviso3">!#REF!</definedName>
    <definedName name="VAS062_F_InvesticijuilgalaikioTurtoNuotekutvarkymo1">!#REF!</definedName>
    <definedName name="VAS062_F_InvesticijuilgalaikioTurtoNuotekutvarkymo2">!#REF!</definedName>
    <definedName name="VAS062_F_InvesticijuilgalaikioTurtoNuotekutvarkymo3">!#REF!</definedName>
    <definedName name="VAS062_F_InvesticijuilgalaikioTurtoPavirsiniunuot1">!#REF!</definedName>
    <definedName name="VAS062_F_InvesticijuilgalaikioTurtoPavirsiniunuot2">!#REF!</definedName>
    <definedName name="VAS062_F_InvesticijuilgalaikioTurtoPavirsiniunuot3">!#REF!</definedName>
    <definedName name="VAS062_F_KitaGeriamojovande1">!#REF!</definedName>
    <definedName name="VAS062_F_KitaGeriamojovande2">!#REF!</definedName>
    <definedName name="VAS062_F_KitaGeriamojovande3">!#REF!</definedName>
    <definedName name="VAS062_F_KitaIsviso1">!#REF!</definedName>
    <definedName name="VAS062_F_KitaIsviso2">!#REF!</definedName>
    <definedName name="VAS062_F_KitaIsviso3">!#REF!</definedName>
    <definedName name="VAS062_F_KitaNuotekutvarkymo1">!#REF!</definedName>
    <definedName name="VAS062_F_KitaNuotekutvarkymo2">!#REF!</definedName>
    <definedName name="VAS062_F_KitaNuotekutvarkymo3">!#REF!</definedName>
    <definedName name="VAS062_F_KitaPavirsiniunuot1">!#REF!</definedName>
    <definedName name="VAS062_F_KitaPavirsiniunuot2">!#REF!</definedName>
    <definedName name="VAS062_F_KitaPavirsiniunuot3">!#REF!</definedName>
    <definedName name="VAS062_F_LesosInvesticijuIgyvendinimuiGeriamojovande1">!#REF!</definedName>
    <definedName name="VAS062_F_LesosInvesticijuIgyvendinimuiGeriamojovande2">!#REF!</definedName>
    <definedName name="VAS062_F_LesosInvesticijuIgyvendinimuiGeriamojovande3">!#REF!</definedName>
    <definedName name="VAS062_F_LesosInvesticijuIgyvendinimuiIsviso1">!#REF!</definedName>
    <definedName name="VAS062_F_LesosInvesticijuIgyvendinimuiIsviso2">!#REF!</definedName>
    <definedName name="VAS062_F_LesosInvesticijuIgyvendinimuiIsviso3">!#REF!</definedName>
    <definedName name="VAS062_F_LesosInvesticijuIgyvendinimuiNuotekutvarkymo1">!#REF!</definedName>
    <definedName name="VAS062_F_LesosInvesticijuIgyvendinimuiNuotekutvarkymo2">!#REF!</definedName>
    <definedName name="VAS062_F_LesosInvesticijuIgyvendinimuiNuotekutvarkymo3">!#REF!</definedName>
    <definedName name="VAS062_F_LesosInvesticijuIgyvendinimuiPavirsiniunuot1">!#REF!</definedName>
    <definedName name="VAS062_F_LesosInvesticijuIgyvendinimuiPavirsiniunuot2">!#REF!</definedName>
    <definedName name="VAS062_F_LesosInvesticijuIgyvendinimuiPavirsiniunuot3">!#REF!</definedName>
    <definedName name="VAS062_F_Nusidevejimas7amortizacijaGeriamojovande1">!#REF!</definedName>
    <definedName name="VAS062_F_Nusidevejimas7amortizacijaGeriamojovande2">!#REF!</definedName>
    <definedName name="VAS062_F_Nusidevejimas7amortizacijaGeriamojovande3">!#REF!</definedName>
    <definedName name="VAS062_F_Nusidevejimas7amortizacijaIsviso1">!#REF!</definedName>
    <definedName name="VAS062_F_Nusidevejimas7amortizacijaIsviso2">!#REF!</definedName>
    <definedName name="VAS062_F_Nusidevejimas7amortizacijaIsviso3">!#REF!</definedName>
    <definedName name="VAS062_F_Nusidevejimas7amortizacijaNuotekutvarkymo1">!#REF!</definedName>
    <definedName name="VAS062_F_Nusidevejimas7amortizacijaNuotekutvarkymo2">!#REF!</definedName>
    <definedName name="VAS062_F_Nusidevejimas7amortizacijaNuotekutvarkymo3">!#REF!</definedName>
    <definedName name="VAS062_F_Nusidevejimas7amortizacijaPavirsiniunuot1">!#REF!</definedName>
    <definedName name="VAS062_F_Nusidevejimas7amortizacijaPavirsiniunuot2">!#REF!</definedName>
    <definedName name="VAS062_F_Nusidevejimas7amortizacijaPavirsiniunuot3">!#REF!</definedName>
    <definedName name="VAS062_F_PaskolosInvesticijuProjektamsGeriamojovande1">!#REF!</definedName>
    <definedName name="VAS062_F_PaskolosInvesticijuProjektamsGeriamojovande2">!#REF!</definedName>
    <definedName name="VAS062_F_PaskolosInvesticijuProjektamsGeriamojovande3">!#REF!</definedName>
    <definedName name="VAS062_F_PaskolosInvesticijuProjektamsIsviso1">!#REF!</definedName>
    <definedName name="VAS062_F_PaskolosInvesticijuProjektamsIsviso2">!#REF!</definedName>
    <definedName name="VAS062_F_PaskolosInvesticijuProjektamsIsviso3">!#REF!</definedName>
    <definedName name="VAS062_F_PaskolosInvesticijuProjektamsNuotekutvarkymo1">!#REF!</definedName>
    <definedName name="VAS062_F_PaskolosInvesticijuProjektamsNuotekutvarkymo2">!#REF!</definedName>
    <definedName name="VAS062_F_PaskolosInvesticijuProjektamsNuotekutvarkymo3">!#REF!</definedName>
    <definedName name="VAS062_F_PaskolosInvesticijuProjektamsPavirsiniunuot1">!#REF!</definedName>
    <definedName name="VAS062_F_PaskolosInvesticijuProjektamsPavirsiniunuot2">!#REF!</definedName>
    <definedName name="VAS062_F_PaskolosInvesticijuProjektamsPavirsiniunuot3">!#REF!</definedName>
    <definedName name="VAS062_F_SavivaldybesLesosGeriamojovande1">!#REF!</definedName>
    <definedName name="VAS062_F_SavivaldybesLesosGeriamojovande2">!#REF!</definedName>
    <definedName name="VAS062_F_SavivaldybesLesosGeriamojovande3">!#REF!</definedName>
    <definedName name="VAS062_F_SavivaldybesLesosIsviso1">!#REF!</definedName>
    <definedName name="VAS062_F_SavivaldybesLesosIsviso2">!#REF!</definedName>
    <definedName name="VAS062_F_SavivaldybesLesosIsviso3">!#REF!</definedName>
    <definedName name="VAS062_F_SavivaldybesLesosNuotekutvarkymo1">!#REF!</definedName>
    <definedName name="VAS062_F_SavivaldybesLesosNuotekutvarkymo2">!#REF!</definedName>
    <definedName name="VAS062_F_SavivaldybesLesosNuotekutvarkymo3">!#REF!</definedName>
    <definedName name="VAS062_F_SavivaldybesLesosPavirsiniunuot1">!#REF!</definedName>
    <definedName name="VAS062_F_SavivaldybesLesosPavirsiniunuot2">!#REF!</definedName>
    <definedName name="VAS062_F_SavivaldybesLesosPavirsiniunuot3">!#REF!</definedName>
    <definedName name="VAS062_F_ValstybesLesosGeriamojovande1">!#REF!</definedName>
    <definedName name="VAS062_F_ValstybesLesosGeriamojovande2">!#REF!</definedName>
    <definedName name="VAS062_F_ValstybesLesosGeriamojovande3">!#REF!</definedName>
    <definedName name="VAS062_F_ValstybesLesosIsviso1">!#REF!</definedName>
    <definedName name="VAS062_F_ValstybesLesosIsviso2">!#REF!</definedName>
    <definedName name="VAS062_F_ValstybesLesosIsviso3">!#REF!</definedName>
    <definedName name="VAS062_F_ValstybesLesosNuotekutvarkymo1">!#REF!</definedName>
    <definedName name="VAS062_F_ValstybesLesosNuotekutvarkymo2">!#REF!</definedName>
    <definedName name="VAS062_F_ValstybesLesosNuotekutvarkymo3">!#REF!</definedName>
    <definedName name="VAS062_F_ValstybesLesosPavirsiniunuot1">!#REF!</definedName>
    <definedName name="VAS062_F_ValstybesLesosPavirsiniunuot2">!#REF!</definedName>
    <definedName name="VAS062_F_ValstybesLesosPavirsiniunuot3">!#REF!</definedName>
    <definedName name="VV">[3]_lists!$E$38:$E$45</definedName>
    <definedName name="X.Nebaigta_statyba">'[11]1_vardai'!#REF!</definedName>
  </definedNames>
  <calcPr calcId="145621"/>
</workbook>
</file>

<file path=xl/calcChain.xml><?xml version="1.0" encoding="utf-8"?>
<calcChain xmlns="http://schemas.openxmlformats.org/spreadsheetml/2006/main">
  <c r="Q73" i="1" l="1"/>
  <c r="L73" i="1"/>
  <c r="G73" i="1"/>
  <c r="Q72" i="1"/>
  <c r="L72" i="1"/>
  <c r="G72" i="1"/>
  <c r="Q71" i="1"/>
  <c r="L71" i="1"/>
  <c r="G71" i="1"/>
  <c r="Q70" i="1"/>
  <c r="L70" i="1"/>
  <c r="G70" i="1"/>
  <c r="Q69" i="1"/>
  <c r="L69" i="1"/>
  <c r="G69" i="1"/>
  <c r="Q68" i="1"/>
  <c r="L68" i="1"/>
  <c r="G68" i="1"/>
  <c r="Q67" i="1"/>
  <c r="L67" i="1"/>
  <c r="G67" i="1"/>
  <c r="Q66" i="1"/>
  <c r="L66" i="1"/>
  <c r="G66" i="1"/>
  <c r="Q65" i="1"/>
  <c r="L65" i="1"/>
  <c r="G65" i="1"/>
  <c r="Q64" i="1"/>
  <c r="L64" i="1"/>
  <c r="G64" i="1"/>
  <c r="Q63" i="1"/>
  <c r="L63" i="1"/>
  <c r="G63" i="1"/>
  <c r="Q62" i="1"/>
  <c r="L62" i="1"/>
  <c r="G62" i="1"/>
  <c r="Q61" i="1"/>
  <c r="L61" i="1"/>
  <c r="G61" i="1"/>
  <c r="Q60" i="1"/>
  <c r="L60" i="1"/>
  <c r="G60" i="1"/>
  <c r="Q59" i="1"/>
  <c r="L59" i="1"/>
  <c r="G59" i="1"/>
  <c r="Q58" i="1"/>
  <c r="L58" i="1"/>
  <c r="G58" i="1"/>
  <c r="Q57" i="1"/>
  <c r="L57" i="1"/>
  <c r="G57" i="1"/>
  <c r="Q56" i="1"/>
  <c r="L56" i="1"/>
  <c r="G56" i="1"/>
  <c r="Q55" i="1"/>
  <c r="L55" i="1"/>
  <c r="G55" i="1"/>
  <c r="Q54" i="1"/>
  <c r="L54" i="1"/>
  <c r="G54" i="1"/>
  <c r="Q53" i="1"/>
  <c r="L53" i="1"/>
  <c r="G53" i="1"/>
  <c r="Q52" i="1"/>
  <c r="L52" i="1"/>
  <c r="G52" i="1"/>
  <c r="Q51" i="1"/>
  <c r="L51" i="1"/>
  <c r="G51" i="1"/>
  <c r="Q50" i="1"/>
  <c r="L50" i="1"/>
  <c r="G50" i="1"/>
  <c r="Q49" i="1"/>
  <c r="L49" i="1"/>
  <c r="G49" i="1"/>
  <c r="Q48" i="1"/>
  <c r="L48" i="1"/>
  <c r="G48" i="1"/>
  <c r="Q47" i="1"/>
  <c r="L47" i="1"/>
  <c r="G47" i="1"/>
  <c r="Q46" i="1"/>
  <c r="L46" i="1"/>
  <c r="G46" i="1"/>
  <c r="Q45" i="1"/>
  <c r="L45" i="1"/>
  <c r="G45" i="1"/>
  <c r="Q44" i="1"/>
  <c r="L44" i="1"/>
  <c r="G44" i="1"/>
  <c r="P43" i="1"/>
  <c r="O43" i="1"/>
  <c r="N43" i="1"/>
  <c r="M43" i="1"/>
  <c r="K43" i="1"/>
  <c r="J43" i="1"/>
  <c r="I43" i="1"/>
  <c r="H43" i="1"/>
  <c r="F43" i="1"/>
  <c r="E43" i="1"/>
  <c r="D43" i="1"/>
  <c r="C43" i="1"/>
  <c r="Q42" i="1"/>
  <c r="L42" i="1"/>
  <c r="G42" i="1"/>
  <c r="Q41" i="1"/>
  <c r="L41" i="1"/>
  <c r="G41" i="1"/>
  <c r="Q40" i="1"/>
  <c r="L40" i="1"/>
  <c r="G40" i="1"/>
  <c r="P39" i="1"/>
  <c r="O39" i="1"/>
  <c r="N39" i="1"/>
  <c r="M39" i="1"/>
  <c r="M38" i="1" s="1"/>
  <c r="K39" i="1"/>
  <c r="J39" i="1"/>
  <c r="I39" i="1"/>
  <c r="H39" i="1"/>
  <c r="H38" i="1" s="1"/>
  <c r="F39" i="1"/>
  <c r="E39" i="1"/>
  <c r="D39" i="1"/>
  <c r="C39" i="1"/>
  <c r="C38" i="1" s="1"/>
  <c r="L37" i="1"/>
  <c r="G37" i="1"/>
  <c r="L36" i="1"/>
  <c r="G36" i="1"/>
  <c r="Q35" i="1"/>
  <c r="L35" i="1"/>
  <c r="G35" i="1"/>
  <c r="L34" i="1"/>
  <c r="G34" i="1"/>
  <c r="Q33" i="1"/>
  <c r="L33" i="1"/>
  <c r="G33" i="1"/>
  <c r="P32" i="1"/>
  <c r="O32" i="1"/>
  <c r="N32" i="1"/>
  <c r="M32" i="1"/>
  <c r="K32" i="1"/>
  <c r="J32" i="1"/>
  <c r="I32" i="1"/>
  <c r="H32" i="1"/>
  <c r="F32" i="1"/>
  <c r="E32" i="1"/>
  <c r="D32" i="1"/>
  <c r="C32" i="1"/>
  <c r="Q31" i="1"/>
  <c r="L31" i="1"/>
  <c r="G31" i="1"/>
  <c r="Q30" i="1"/>
  <c r="L30" i="1"/>
  <c r="G30" i="1"/>
  <c r="Q29" i="1"/>
  <c r="L29" i="1"/>
  <c r="G29" i="1"/>
  <c r="Q28" i="1"/>
  <c r="L28" i="1"/>
  <c r="G28" i="1"/>
  <c r="P27" i="1"/>
  <c r="O27" i="1"/>
  <c r="N27" i="1"/>
  <c r="M27" i="1"/>
  <c r="K27" i="1"/>
  <c r="J27" i="1"/>
  <c r="I27" i="1"/>
  <c r="H27" i="1"/>
  <c r="F27" i="1"/>
  <c r="E27" i="1"/>
  <c r="D27" i="1"/>
  <c r="C27" i="1"/>
  <c r="Q26" i="1"/>
  <c r="L26" i="1"/>
  <c r="G26" i="1"/>
  <c r="Q25" i="1"/>
  <c r="L25" i="1"/>
  <c r="G25" i="1"/>
  <c r="Q24" i="1"/>
  <c r="L24" i="1"/>
  <c r="G24" i="1"/>
  <c r="P23" i="1"/>
  <c r="O23" i="1"/>
  <c r="N23" i="1"/>
  <c r="M23" i="1"/>
  <c r="K23" i="1"/>
  <c r="J23" i="1"/>
  <c r="I23" i="1"/>
  <c r="H23" i="1"/>
  <c r="F23" i="1"/>
  <c r="E23" i="1"/>
  <c r="D23" i="1"/>
  <c r="C23" i="1"/>
  <c r="Q22" i="1"/>
  <c r="L22" i="1"/>
  <c r="G22" i="1"/>
  <c r="Q21" i="1"/>
  <c r="L21" i="1"/>
  <c r="G21" i="1"/>
  <c r="Q20" i="1"/>
  <c r="L20" i="1"/>
  <c r="G20" i="1"/>
  <c r="P19" i="1"/>
  <c r="O19" i="1"/>
  <c r="N19" i="1"/>
  <c r="M19" i="1"/>
  <c r="K19" i="1"/>
  <c r="J19" i="1"/>
  <c r="J13" i="1" s="1"/>
  <c r="I19" i="1"/>
  <c r="H19" i="1"/>
  <c r="F19" i="1"/>
  <c r="E19" i="1"/>
  <c r="E13" i="1" s="1"/>
  <c r="D19" i="1"/>
  <c r="C19" i="1"/>
  <c r="L18" i="1"/>
  <c r="G18" i="1"/>
  <c r="L17" i="1"/>
  <c r="G17" i="1"/>
  <c r="Q16" i="1"/>
  <c r="P16" i="1"/>
  <c r="P13" i="1" s="1"/>
  <c r="O16" i="1"/>
  <c r="N16" i="1"/>
  <c r="M16" i="1"/>
  <c r="K16" i="1"/>
  <c r="J16" i="1"/>
  <c r="I16" i="1"/>
  <c r="H16" i="1"/>
  <c r="F16" i="1"/>
  <c r="F13" i="1" s="1"/>
  <c r="E16" i="1"/>
  <c r="D16" i="1"/>
  <c r="C16" i="1"/>
  <c r="N15" i="1"/>
  <c r="O15" i="1" s="1"/>
  <c r="I15" i="1"/>
  <c r="J15" i="1" s="1"/>
  <c r="D15" i="1"/>
  <c r="E15" i="1" s="1"/>
  <c r="Q14" i="1"/>
  <c r="L14" i="1"/>
  <c r="G14" i="1"/>
  <c r="C13" i="1"/>
  <c r="I11" i="1"/>
  <c r="N11" i="1" s="1"/>
  <c r="N13" i="1" l="1"/>
  <c r="N38" i="1"/>
  <c r="G32" i="1"/>
  <c r="I13" i="1"/>
  <c r="F38" i="1"/>
  <c r="K38" i="1"/>
  <c r="P38" i="1"/>
  <c r="O13" i="1"/>
  <c r="Q19" i="1"/>
  <c r="G27" i="1"/>
  <c r="D38" i="1"/>
  <c r="I38" i="1"/>
  <c r="K13" i="1"/>
  <c r="D13" i="1"/>
  <c r="G16" i="1"/>
  <c r="H13" i="1"/>
  <c r="M13" i="1"/>
  <c r="Q23" i="1"/>
  <c r="L16" i="1"/>
  <c r="Q27" i="1"/>
  <c r="L39" i="1"/>
  <c r="L43" i="1"/>
  <c r="E38" i="1"/>
  <c r="J38" i="1"/>
  <c r="O38" i="1"/>
  <c r="G39" i="1"/>
  <c r="Q43" i="1"/>
  <c r="G19" i="1"/>
  <c r="G23" i="1"/>
  <c r="Q39" i="1"/>
  <c r="G43" i="1"/>
  <c r="L19" i="1"/>
  <c r="L27" i="1"/>
  <c r="Q32" i="1"/>
  <c r="Q13" i="1" s="1"/>
  <c r="L23" i="1"/>
  <c r="L32" i="1"/>
  <c r="P15" i="1"/>
  <c r="Q15" i="1" s="1"/>
  <c r="F15" i="1"/>
  <c r="G15" i="1" s="1"/>
  <c r="K15" i="1"/>
  <c r="L15" i="1" s="1"/>
  <c r="Q38" i="1" l="1"/>
  <c r="G38" i="1"/>
  <c r="L13" i="1"/>
  <c r="G13" i="1"/>
  <c r="L38" i="1"/>
</calcChain>
</file>

<file path=xl/comments1.xml><?xml version="1.0" encoding="utf-8"?>
<comments xmlns="http://schemas.openxmlformats.org/spreadsheetml/2006/main">
  <authors>
    <author>ekono</author>
  </authors>
  <commentList>
    <comment ref="N24" authorId="0">
      <text>
        <r>
          <rPr>
            <b/>
            <sz val="9"/>
            <color rgb="FF000000"/>
            <rFont val="Tahoma"/>
            <family val="2"/>
            <charset val="186"/>
          </rPr>
          <t>ekono:</t>
        </r>
        <r>
          <rPr>
            <sz val="9"/>
            <color rgb="FF000000"/>
            <rFont val="Tahoma"/>
            <family val="2"/>
            <charset val="186"/>
          </rPr>
          <t xml:space="preserve">
reiktų panaikinti, nes paskola tik 1200</t>
        </r>
        <r>
          <rPr>
            <sz val="9"/>
            <color rgb="FF000000"/>
            <rFont val="Tahoma"/>
            <family val="2"/>
            <charset val="186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<sst xmlns="http://schemas.openxmlformats.org/spreadsheetml/2006/main" count="140" uniqueCount="123">
  <si>
    <t>UAB "PLUNGĖS VANDENYS"</t>
  </si>
  <si>
    <t>(Ūkio subjekto pavadinimas)</t>
  </si>
  <si>
    <t>2018- 2020 M. VEIKLOS IR PLĖTROS PLANAS</t>
  </si>
  <si>
    <t>Eil. Nr.</t>
  </si>
  <si>
    <t>Įsigytas (atstatytas) ilgalaikis</t>
  </si>
  <si>
    <t xml:space="preserve">  metai</t>
  </si>
  <si>
    <t xml:space="preserve"> metai</t>
  </si>
  <si>
    <t xml:space="preserve"> t  u  r  t  a  s</t>
  </si>
  <si>
    <t>I</t>
  </si>
  <si>
    <t>II</t>
  </si>
  <si>
    <t>III</t>
  </si>
  <si>
    <t>IV</t>
  </si>
  <si>
    <t>Iš viso</t>
  </si>
  <si>
    <t>1.</t>
  </si>
  <si>
    <t>Ilgalaikio turto įsigijimo šaltiniai</t>
  </si>
  <si>
    <t>1.1.</t>
  </si>
  <si>
    <t>Ilgalaikio turto nusidėvėjimo lėšos</t>
  </si>
  <si>
    <t>1.1.1.</t>
  </si>
  <si>
    <t>iš šio skaičiaus paviršinių nuotekų ilgalaikio turto nusidėvėjimo lėšos</t>
  </si>
  <si>
    <t>1.2.</t>
  </si>
  <si>
    <t>Valstybės subsidijų ir dotacijų lėšos</t>
  </si>
  <si>
    <t>1.2.1.</t>
  </si>
  <si>
    <t>1.2.2.</t>
  </si>
  <si>
    <t>1.3.</t>
  </si>
  <si>
    <t xml:space="preserve">Savivaldybės subsidijų ir dotacijų lėšos lėšos </t>
  </si>
  <si>
    <t>1.3.1.</t>
  </si>
  <si>
    <t>Paviršinių nuotekų sistemų tvarkymas Plungės mieste, 05.1.1-APVA-R-007-81-0001</t>
  </si>
  <si>
    <t>1.3.2.</t>
  </si>
  <si>
    <t>Įstatinio kapitalo didinimas- Stonaičių kaimo vandentvarkos infrastuktūros perdavimas</t>
  </si>
  <si>
    <t>1.3.3.</t>
  </si>
  <si>
    <t>1.4.</t>
  </si>
  <si>
    <t>Paskolos investicijų projektams įgyvendinti</t>
  </si>
  <si>
    <t>1.4.1.</t>
  </si>
  <si>
    <t>Vandens tiekimo ir nuotekų tvarkymo infrastruktūros renovavimas ir plėtra Plungės raj., 05.3.2-APVA-R-014-81-0001</t>
  </si>
  <si>
    <t>1.4.2.</t>
  </si>
  <si>
    <t>1.5.</t>
  </si>
  <si>
    <t>Europos sąjungos fondų lėšos</t>
  </si>
  <si>
    <t>1.5.1.</t>
  </si>
  <si>
    <t>1.5.2.</t>
  </si>
  <si>
    <t>1.5.3.</t>
  </si>
  <si>
    <t>1.5.4.</t>
  </si>
  <si>
    <t>1.6.</t>
  </si>
  <si>
    <t>Kitos nuosavos lėšos</t>
  </si>
  <si>
    <t>1.6.1.</t>
  </si>
  <si>
    <t xml:space="preserve">    Ataskaitinio laikotarpio pelno dalis</t>
  </si>
  <si>
    <t>1.6.2.</t>
  </si>
  <si>
    <t xml:space="preserve">    Ataskaitinio laikotarpio pajamos už padidėjusią ir savitąją taršą</t>
  </si>
  <si>
    <t>1.6.3.</t>
  </si>
  <si>
    <t xml:space="preserve">   Ankstesniais laikotarpiais sukauptos piniginės lėšos</t>
  </si>
  <si>
    <t>1.6.4.</t>
  </si>
  <si>
    <t>Skolos tiekėjams už veiklos ir plėtros plano vykdymo atliktus darbus</t>
  </si>
  <si>
    <t>1.6.5.</t>
  </si>
  <si>
    <t>2.</t>
  </si>
  <si>
    <t>Lėšų panaudojimas</t>
  </si>
  <si>
    <t>2.1.</t>
  </si>
  <si>
    <t>Investicijų ir plėtros projektams įgyvendinti</t>
  </si>
  <si>
    <t>2.1.1.</t>
  </si>
  <si>
    <t>2.1.2.</t>
  </si>
  <si>
    <t>2.1.3.</t>
  </si>
  <si>
    <t>2.2.</t>
  </si>
  <si>
    <t>Ilgalaikiam turtui įsigyti ir atnaujinti (renovuoti)</t>
  </si>
  <si>
    <t>2.2.1.</t>
  </si>
  <si>
    <t>Nuotekyno ir vandentiekio renovacija</t>
  </si>
  <si>
    <t>2.2.2.</t>
  </si>
  <si>
    <t>Tinklų išplėtimas, projektai naujiems kvartalams</t>
  </si>
  <si>
    <t>2.2.3.</t>
  </si>
  <si>
    <t>Vandenviečių aptvėrimas ir apsaugos modernizavimas</t>
  </si>
  <si>
    <t>2.2.4.</t>
  </si>
  <si>
    <t>Nuotekų valyklų ir siurblinių įrangos atnaujinimas</t>
  </si>
  <si>
    <t>2.2.5.</t>
  </si>
  <si>
    <t>Vandens nugeležinimo įrengimai kaimų vandenvietėse</t>
  </si>
  <si>
    <t>2.2.6.</t>
  </si>
  <si>
    <t>Tinklų uždaromosios armatūros keitimas</t>
  </si>
  <si>
    <t>2.2.7.</t>
  </si>
  <si>
    <t>Naujų gręžinių gyvenvietėse įrengimas ir senų pergręžimas, tamponavimas</t>
  </si>
  <si>
    <t>2.2.8.</t>
  </si>
  <si>
    <t>Vandens skaitikliai</t>
  </si>
  <si>
    <t>2.2.9.</t>
  </si>
  <si>
    <t>Spec.įrangos įsigijimas (motosiurbliai, motoplaktai ir kt.)</t>
  </si>
  <si>
    <t>2.2.10.</t>
  </si>
  <si>
    <t>Laboratorijos įrangos pirkimas</t>
  </si>
  <si>
    <t>2.2.11.</t>
  </si>
  <si>
    <t>Kompiuteriai ir programinė įranga</t>
  </si>
  <si>
    <t>2.2.12.</t>
  </si>
  <si>
    <t>Avarinių brigadų ir aptarnaujančio personalo automobilių pirkimas</t>
  </si>
  <si>
    <t>2.2.13.</t>
  </si>
  <si>
    <t>Vandens siurblių atnaujinimas</t>
  </si>
  <si>
    <t>2.2.14.</t>
  </si>
  <si>
    <t>Traktoriaus priekabos pirkimas</t>
  </si>
  <si>
    <t>2.2.15.</t>
  </si>
  <si>
    <t>Baldai</t>
  </si>
  <si>
    <t>2.2.16.</t>
  </si>
  <si>
    <t>Plungės VGĮ 1-os sekcijos remontas</t>
  </si>
  <si>
    <t>2.2.17.</t>
  </si>
  <si>
    <t>Plungės vandenvietės elektros skirstyklos rekonstrukcija</t>
  </si>
  <si>
    <t>2.2.18.</t>
  </si>
  <si>
    <t>Pastatų remontas</t>
  </si>
  <si>
    <t>2.2.19.</t>
  </si>
  <si>
    <t>Kaimo seniūnijų vandentvarkos objektų  rekonstrukcija,remontas</t>
  </si>
  <si>
    <t>2.2.20.</t>
  </si>
  <si>
    <t>Vandens nugeležin.įrenginiai</t>
  </si>
  <si>
    <t>2.2.21.</t>
  </si>
  <si>
    <t>Pastatų remontai,rekonstrukcijos</t>
  </si>
  <si>
    <t>2.2.22.</t>
  </si>
  <si>
    <t>Autotransporto, spec.transporto įsigijimas</t>
  </si>
  <si>
    <t>2.2.23.</t>
  </si>
  <si>
    <t xml:space="preserve">Dumblo išvežimas iš aikštelių, aikštelių remontas     </t>
  </si>
  <si>
    <t>2.2.24.</t>
  </si>
  <si>
    <t>Įmonės turto inventorinių bylų sudarymas</t>
  </si>
  <si>
    <t>2.2.25.</t>
  </si>
  <si>
    <t>Kitas turtas</t>
  </si>
  <si>
    <t>2.2.26.</t>
  </si>
  <si>
    <t>Priemonės Plungės NVĮ kvapų mažinimui</t>
  </si>
  <si>
    <t>2.2.27.</t>
  </si>
  <si>
    <t>2.2.28.</t>
  </si>
  <si>
    <t>2.2.29.</t>
  </si>
  <si>
    <t>2.2.30.</t>
  </si>
  <si>
    <t>Direktorius</t>
  </si>
  <si>
    <t>Alvydas Jasevičius</t>
  </si>
  <si>
    <t>(pareigų pavadinimas)</t>
  </si>
  <si>
    <t xml:space="preserve">              (parašas)              </t>
  </si>
  <si>
    <t>(vardas ir pavardė)</t>
  </si>
  <si>
    <t xml:space="preserve">PATVIRTINTA                                                                                            Plungės rajono savivaldybės 
tarybos 2021 m. vasario 18 d.                                                                                        sprendimu Nr. T1-32                                                                      1 priedas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</si>
</sst>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yyyy\-mm\-dd"/>
  </numFmts>
  <fonts count="17" x14ac:knownFonts="1"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b/>
      <sz val="9"/>
      <color rgb="FF000000"/>
      <name val="Tahoma"/>
      <family val="2"/>
      <charset val="186"/>
    </font>
    <font>
      <sz val="9"/>
      <color rgb="FF000000"/>
      <name val="Tahoma"/>
      <family val="2"/>
      <charset val="186"/>
    </font>
    <font>
      <i/>
      <sz val="8"/>
      <color rgb="FF000000"/>
      <name val="Times New Roman"/>
      <family val="1"/>
      <charset val="186"/>
    </font>
    <font>
      <sz val="9"/>
      <color rgb="FF8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i/>
      <sz val="11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1" fillId="2" borderId="0" applyNumberFormat="0" applyFont="0" applyBorder="0" applyAlignment="0" applyProtection="0"/>
    <xf numFmtId="0" fontId="2" fillId="0" borderId="0" applyNumberFormat="0" applyBorder="0" applyProtection="0"/>
  </cellStyleXfs>
  <cellXfs count="103">
    <xf numFmtId="0" fontId="0" fillId="0" borderId="0" xfId="0"/>
    <xf numFmtId="0" fontId="3" fillId="3" borderId="0" xfId="2" applyFont="1" applyFill="1" applyAlignment="1" applyProtection="1">
      <alignment vertical="center"/>
      <protection hidden="1"/>
    </xf>
    <xf numFmtId="0" fontId="4" fillId="3" borderId="0" xfId="2" applyFont="1" applyFill="1" applyAlignment="1" applyProtection="1">
      <alignment vertical="center"/>
      <protection hidden="1"/>
    </xf>
    <xf numFmtId="0" fontId="5" fillId="3" borderId="0" xfId="2" applyFont="1" applyFill="1" applyAlignment="1" applyProtection="1">
      <alignment wrapText="1"/>
    </xf>
    <xf numFmtId="0" fontId="4" fillId="3" borderId="0" xfId="2" applyFont="1" applyFill="1" applyAlignment="1" applyProtection="1">
      <alignment vertical="top" wrapText="1"/>
      <protection hidden="1"/>
    </xf>
    <xf numFmtId="0" fontId="6" fillId="3" borderId="0" xfId="2" applyFont="1" applyFill="1" applyAlignment="1" applyProtection="1">
      <alignment vertical="center"/>
      <protection hidden="1"/>
    </xf>
    <xf numFmtId="0" fontId="5" fillId="3" borderId="0" xfId="2" applyFont="1" applyFill="1" applyAlignment="1" applyProtection="1">
      <alignment horizontal="center"/>
    </xf>
    <xf numFmtId="0" fontId="7" fillId="3" borderId="0" xfId="2" applyFont="1" applyFill="1" applyAlignment="1" applyProtection="1">
      <alignment vertical="center"/>
      <protection hidden="1"/>
    </xf>
    <xf numFmtId="0" fontId="8" fillId="3" borderId="0" xfId="2" applyFont="1" applyFill="1" applyAlignment="1" applyProtection="1">
      <alignment vertical="center"/>
      <protection hidden="1"/>
    </xf>
    <xf numFmtId="0" fontId="9" fillId="3" borderId="3" xfId="2" applyFont="1" applyFill="1" applyBorder="1" applyAlignment="1" applyProtection="1">
      <alignment horizontal="center" vertical="center"/>
      <protection hidden="1"/>
    </xf>
    <xf numFmtId="0" fontId="9" fillId="3" borderId="4" xfId="2" applyFont="1" applyFill="1" applyBorder="1" applyAlignment="1" applyProtection="1">
      <alignment vertical="center"/>
      <protection hidden="1"/>
    </xf>
    <xf numFmtId="1" fontId="9" fillId="3" borderId="4" xfId="2" applyNumberFormat="1" applyFont="1" applyFill="1" applyBorder="1" applyAlignment="1" applyProtection="1">
      <alignment horizontal="right" vertical="center"/>
      <protection hidden="1"/>
    </xf>
    <xf numFmtId="0" fontId="9" fillId="3" borderId="5" xfId="2" applyFont="1" applyFill="1" applyBorder="1" applyAlignment="1" applyProtection="1">
      <alignment vertical="center"/>
      <protection hidden="1"/>
    </xf>
    <xf numFmtId="0" fontId="9" fillId="3" borderId="6" xfId="2" applyFont="1" applyFill="1" applyBorder="1" applyAlignment="1" applyProtection="1">
      <alignment vertical="center"/>
      <protection hidden="1"/>
    </xf>
    <xf numFmtId="0" fontId="9" fillId="3" borderId="7" xfId="2" applyFont="1" applyFill="1" applyBorder="1" applyAlignment="1" applyProtection="1">
      <alignment horizontal="center" vertical="center"/>
      <protection hidden="1"/>
    </xf>
    <xf numFmtId="0" fontId="9" fillId="3" borderId="8" xfId="2" applyFont="1" applyFill="1" applyBorder="1" applyAlignment="1" applyProtection="1">
      <alignment horizontal="center" vertical="center"/>
      <protection hidden="1"/>
    </xf>
    <xf numFmtId="0" fontId="9" fillId="3" borderId="9" xfId="2" applyFont="1" applyFill="1" applyBorder="1" applyAlignment="1" applyProtection="1">
      <alignment horizontal="center" vertical="center"/>
      <protection hidden="1"/>
    </xf>
    <xf numFmtId="0" fontId="9" fillId="3" borderId="10" xfId="2" applyFont="1" applyFill="1" applyBorder="1" applyAlignment="1" applyProtection="1">
      <alignment horizontal="center" vertical="center"/>
      <protection hidden="1"/>
    </xf>
    <xf numFmtId="0" fontId="9" fillId="3" borderId="11" xfId="2" applyFont="1" applyFill="1" applyBorder="1" applyAlignment="1" applyProtection="1">
      <alignment horizontal="center" vertical="center"/>
      <protection hidden="1"/>
    </xf>
    <xf numFmtId="0" fontId="9" fillId="3" borderId="6" xfId="2" applyFont="1" applyFill="1" applyBorder="1" applyAlignment="1" applyProtection="1">
      <alignment horizontal="center" vertical="center"/>
      <protection hidden="1"/>
    </xf>
    <xf numFmtId="0" fontId="9" fillId="3" borderId="2" xfId="2" applyFont="1" applyFill="1" applyBorder="1" applyAlignment="1" applyProtection="1">
      <alignment horizontal="center" vertical="center"/>
      <protection hidden="1"/>
    </xf>
    <xf numFmtId="0" fontId="9" fillId="3" borderId="12" xfId="2" applyFont="1" applyFill="1" applyBorder="1" applyAlignment="1" applyProtection="1">
      <alignment horizontal="center" vertical="center"/>
      <protection hidden="1"/>
    </xf>
    <xf numFmtId="0" fontId="9" fillId="3" borderId="13" xfId="2" applyFont="1" applyFill="1" applyBorder="1" applyAlignment="1" applyProtection="1">
      <alignment vertical="center"/>
      <protection hidden="1"/>
    </xf>
    <xf numFmtId="4" fontId="9" fillId="3" borderId="14" xfId="2" applyNumberFormat="1" applyFont="1" applyFill="1" applyBorder="1" applyAlignment="1" applyProtection="1">
      <alignment horizontal="center" vertical="center"/>
      <protection hidden="1"/>
    </xf>
    <xf numFmtId="4" fontId="9" fillId="3" borderId="15" xfId="2" applyNumberFormat="1" applyFont="1" applyFill="1" applyBorder="1" applyAlignment="1" applyProtection="1">
      <alignment horizontal="center" vertical="center"/>
      <protection hidden="1"/>
    </xf>
    <xf numFmtId="4" fontId="9" fillId="3" borderId="16" xfId="2" applyNumberFormat="1" applyFont="1" applyFill="1" applyBorder="1" applyAlignment="1" applyProtection="1">
      <alignment horizontal="center" vertical="center"/>
      <protection hidden="1"/>
    </xf>
    <xf numFmtId="0" fontId="5" fillId="3" borderId="12" xfId="2" applyFont="1" applyFill="1" applyBorder="1" applyAlignment="1" applyProtection="1">
      <alignment horizontal="center" vertical="center"/>
      <protection hidden="1"/>
    </xf>
    <xf numFmtId="0" fontId="5" fillId="3" borderId="13" xfId="2" applyFont="1" applyFill="1" applyBorder="1" applyAlignment="1" applyProtection="1">
      <alignment vertical="center"/>
      <protection hidden="1"/>
    </xf>
    <xf numFmtId="4" fontId="5" fillId="3" borderId="12" xfId="2" applyNumberFormat="1" applyFont="1" applyFill="1" applyBorder="1" applyAlignment="1" applyProtection="1">
      <alignment horizontal="center" vertical="center"/>
      <protection hidden="1"/>
    </xf>
    <xf numFmtId="4" fontId="5" fillId="3" borderId="17" xfId="2" applyNumberFormat="1" applyFont="1" applyFill="1" applyBorder="1" applyAlignment="1" applyProtection="1">
      <alignment horizontal="center" vertical="center"/>
      <protection hidden="1"/>
    </xf>
    <xf numFmtId="4" fontId="5" fillId="3" borderId="13" xfId="2" applyNumberFormat="1" applyFont="1" applyFill="1" applyBorder="1" applyAlignment="1" applyProtection="1">
      <alignment horizontal="center" vertical="center"/>
      <protection hidden="1"/>
    </xf>
    <xf numFmtId="4" fontId="5" fillId="3" borderId="13" xfId="2" applyNumberFormat="1" applyFont="1" applyFill="1" applyBorder="1" applyAlignment="1" applyProtection="1">
      <alignment vertical="center"/>
      <protection hidden="1"/>
    </xf>
    <xf numFmtId="0" fontId="10" fillId="3" borderId="12" xfId="2" applyFont="1" applyFill="1" applyBorder="1" applyAlignment="1" applyProtection="1">
      <alignment horizontal="center" vertical="center"/>
      <protection hidden="1"/>
    </xf>
    <xf numFmtId="0" fontId="10" fillId="3" borderId="13" xfId="2" applyFont="1" applyFill="1" applyBorder="1" applyAlignment="1" applyProtection="1">
      <alignment vertical="center" wrapText="1"/>
      <protection hidden="1"/>
    </xf>
    <xf numFmtId="4" fontId="10" fillId="3" borderId="12" xfId="2" applyNumberFormat="1" applyFont="1" applyFill="1" applyBorder="1" applyAlignment="1" applyProtection="1">
      <alignment horizontal="center" vertical="center"/>
      <protection hidden="1"/>
    </xf>
    <xf numFmtId="4" fontId="10" fillId="3" borderId="17" xfId="2" applyNumberFormat="1" applyFont="1" applyFill="1" applyBorder="1" applyAlignment="1" applyProtection="1">
      <alignment horizontal="center" vertical="center"/>
      <protection hidden="1"/>
    </xf>
    <xf numFmtId="4" fontId="10" fillId="3" borderId="13" xfId="2" applyNumberFormat="1" applyFont="1" applyFill="1" applyBorder="1" applyAlignment="1" applyProtection="1">
      <alignment horizontal="center" vertical="center"/>
      <protection hidden="1"/>
    </xf>
    <xf numFmtId="4" fontId="10" fillId="3" borderId="13" xfId="2" applyNumberFormat="1" applyFont="1" applyFill="1" applyBorder="1" applyAlignment="1" applyProtection="1">
      <alignment vertical="center"/>
      <protection hidden="1"/>
    </xf>
    <xf numFmtId="4" fontId="5" fillId="3" borderId="12" xfId="2" applyNumberFormat="1" applyFont="1" applyFill="1" applyBorder="1" applyAlignment="1" applyProtection="1">
      <alignment horizontal="center"/>
      <protection hidden="1"/>
    </xf>
    <xf numFmtId="4" fontId="5" fillId="3" borderId="17" xfId="2" applyNumberFormat="1" applyFont="1" applyFill="1" applyBorder="1" applyAlignment="1" applyProtection="1">
      <alignment horizontal="center"/>
      <protection hidden="1"/>
    </xf>
    <xf numFmtId="4" fontId="5" fillId="3" borderId="13" xfId="2" applyNumberFormat="1" applyFont="1" applyFill="1" applyBorder="1" applyAlignment="1" applyProtection="1">
      <alignment horizontal="center"/>
      <protection hidden="1"/>
    </xf>
    <xf numFmtId="0" fontId="5" fillId="3" borderId="13" xfId="2" applyFont="1" applyFill="1" applyBorder="1" applyAlignment="1" applyProtection="1">
      <alignment vertical="center" wrapText="1"/>
      <protection locked="0"/>
    </xf>
    <xf numFmtId="4" fontId="5" fillId="3" borderId="12" xfId="2" applyNumberFormat="1" applyFont="1" applyFill="1" applyBorder="1" applyAlignment="1" applyProtection="1">
      <alignment horizontal="right" vertical="center"/>
      <protection locked="0"/>
    </xf>
    <xf numFmtId="4" fontId="5" fillId="3" borderId="17" xfId="2" applyNumberFormat="1" applyFont="1" applyFill="1" applyBorder="1" applyAlignment="1" applyProtection="1">
      <alignment horizontal="right" vertical="center"/>
      <protection locked="0"/>
    </xf>
    <xf numFmtId="4" fontId="3" fillId="3" borderId="0" xfId="2" applyNumberFormat="1" applyFont="1" applyFill="1" applyAlignment="1" applyProtection="1">
      <alignment vertical="center"/>
      <protection hidden="1"/>
    </xf>
    <xf numFmtId="0" fontId="5" fillId="3" borderId="13" xfId="2" applyFont="1" applyFill="1" applyBorder="1" applyAlignment="1" applyProtection="1">
      <alignment vertical="center"/>
      <protection locked="0"/>
    </xf>
    <xf numFmtId="4" fontId="5" fillId="0" borderId="12" xfId="2" applyNumberFormat="1" applyFont="1" applyFill="1" applyBorder="1" applyAlignment="1" applyProtection="1">
      <alignment horizontal="right" vertical="center"/>
      <protection locked="0"/>
    </xf>
    <xf numFmtId="4" fontId="3" fillId="0" borderId="0" xfId="2" applyNumberFormat="1" applyFont="1" applyFill="1" applyAlignment="1" applyProtection="1">
      <alignment vertical="center"/>
      <protection hidden="1"/>
    </xf>
    <xf numFmtId="4" fontId="5" fillId="3" borderId="12" xfId="2" applyNumberFormat="1" applyFont="1" applyFill="1" applyBorder="1" applyAlignment="1" applyProtection="1">
      <alignment vertical="center"/>
      <protection locked="0"/>
    </xf>
    <xf numFmtId="4" fontId="5" fillId="3" borderId="17" xfId="2" applyNumberFormat="1" applyFont="1" applyFill="1" applyBorder="1" applyAlignment="1" applyProtection="1">
      <alignment vertical="center"/>
      <protection locked="0"/>
    </xf>
    <xf numFmtId="4" fontId="5" fillId="4" borderId="17" xfId="2" applyNumberFormat="1" applyFont="1" applyFill="1" applyBorder="1" applyAlignment="1" applyProtection="1">
      <alignment vertical="center"/>
      <protection locked="0"/>
    </xf>
    <xf numFmtId="0" fontId="13" fillId="3" borderId="0" xfId="2" applyFont="1" applyFill="1" applyAlignment="1" applyProtection="1">
      <alignment vertical="center"/>
      <protection hidden="1"/>
    </xf>
    <xf numFmtId="4" fontId="14" fillId="3" borderId="17" xfId="2" applyNumberFormat="1" applyFont="1" applyFill="1" applyBorder="1" applyAlignment="1" applyProtection="1">
      <alignment vertical="center"/>
      <protection locked="0"/>
    </xf>
    <xf numFmtId="4" fontId="5" fillId="3" borderId="17" xfId="2" applyNumberFormat="1" applyFont="1" applyFill="1" applyBorder="1" applyAlignment="1" applyProtection="1">
      <alignment vertical="center"/>
      <protection hidden="1"/>
    </xf>
    <xf numFmtId="4" fontId="5" fillId="0" borderId="12" xfId="2" applyNumberFormat="1" applyFont="1" applyFill="1" applyBorder="1" applyAlignment="1" applyProtection="1">
      <alignment vertical="center"/>
      <protection locked="0"/>
    </xf>
    <xf numFmtId="0" fontId="5" fillId="3" borderId="18" xfId="2" applyFont="1" applyFill="1" applyBorder="1" applyAlignment="1" applyProtection="1">
      <alignment horizontal="center" vertical="center"/>
      <protection hidden="1"/>
    </xf>
    <xf numFmtId="4" fontId="5" fillId="3" borderId="13" xfId="2" applyNumberFormat="1" applyFont="1" applyFill="1" applyBorder="1" applyAlignment="1" applyProtection="1">
      <alignment vertical="center"/>
      <protection locked="0"/>
    </xf>
    <xf numFmtId="0" fontId="5" fillId="3" borderId="13" xfId="2" applyFont="1" applyFill="1" applyBorder="1" applyAlignment="1" applyProtection="1">
      <alignment horizontal="left" vertical="center" wrapText="1"/>
      <protection locked="0"/>
    </xf>
    <xf numFmtId="0" fontId="5" fillId="3" borderId="19" xfId="2" applyFont="1" applyFill="1" applyBorder="1" applyAlignment="1" applyProtection="1">
      <alignment horizontal="left" vertical="center"/>
      <protection locked="0"/>
    </xf>
    <xf numFmtId="0" fontId="5" fillId="3" borderId="13" xfId="2" applyFont="1" applyFill="1" applyBorder="1" applyAlignment="1" applyProtection="1">
      <alignment horizontal="left" vertical="center"/>
      <protection locked="0"/>
    </xf>
    <xf numFmtId="0" fontId="5" fillId="3" borderId="20" xfId="2" applyFont="1" applyFill="1" applyBorder="1" applyAlignment="1" applyProtection="1">
      <alignment horizontal="center" vertical="center"/>
      <protection hidden="1"/>
    </xf>
    <xf numFmtId="0" fontId="5" fillId="3" borderId="21" xfId="2" applyFont="1" applyFill="1" applyBorder="1" applyAlignment="1" applyProtection="1">
      <alignment horizontal="left" vertical="center"/>
      <protection locked="0"/>
    </xf>
    <xf numFmtId="4" fontId="5" fillId="3" borderId="20" xfId="2" applyNumberFormat="1" applyFont="1" applyFill="1" applyBorder="1" applyAlignment="1" applyProtection="1">
      <alignment vertical="center"/>
      <protection locked="0"/>
    </xf>
    <xf numFmtId="4" fontId="5" fillId="3" borderId="22" xfId="2" applyNumberFormat="1" applyFont="1" applyFill="1" applyBorder="1" applyAlignment="1" applyProtection="1">
      <alignment vertical="center"/>
      <protection locked="0"/>
    </xf>
    <xf numFmtId="4" fontId="5" fillId="3" borderId="21" xfId="2" applyNumberFormat="1" applyFont="1" applyFill="1" applyBorder="1" applyAlignment="1" applyProtection="1">
      <alignment horizontal="center" vertical="center"/>
      <protection hidden="1"/>
    </xf>
    <xf numFmtId="4" fontId="5" fillId="3" borderId="22" xfId="2" applyNumberFormat="1" applyFont="1" applyFill="1" applyBorder="1" applyAlignment="1" applyProtection="1">
      <alignment vertical="center"/>
      <protection hidden="1"/>
    </xf>
    <xf numFmtId="4" fontId="5" fillId="3" borderId="21" xfId="2" applyNumberFormat="1" applyFont="1" applyFill="1" applyBorder="1" applyAlignment="1" applyProtection="1">
      <alignment vertical="center"/>
      <protection hidden="1"/>
    </xf>
    <xf numFmtId="0" fontId="9" fillId="3" borderId="23" xfId="2" applyFont="1" applyFill="1" applyBorder="1" applyAlignment="1" applyProtection="1">
      <alignment horizontal="center" vertical="center"/>
      <protection hidden="1"/>
    </xf>
    <xf numFmtId="0" fontId="9" fillId="3" borderId="24" xfId="2" applyFont="1" applyFill="1" applyBorder="1" applyAlignment="1" applyProtection="1">
      <alignment vertical="center"/>
      <protection hidden="1"/>
    </xf>
    <xf numFmtId="4" fontId="9" fillId="3" borderId="23" xfId="2" applyNumberFormat="1" applyFont="1" applyFill="1" applyBorder="1" applyAlignment="1" applyProtection="1">
      <alignment horizontal="center" vertical="center"/>
      <protection hidden="1"/>
    </xf>
    <xf numFmtId="4" fontId="9" fillId="3" borderId="25" xfId="2" applyNumberFormat="1" applyFont="1" applyFill="1" applyBorder="1" applyAlignment="1" applyProtection="1">
      <alignment horizontal="center" vertical="center"/>
      <protection hidden="1"/>
    </xf>
    <xf numFmtId="4" fontId="9" fillId="3" borderId="19" xfId="2" applyNumberFormat="1" applyFont="1" applyFill="1" applyBorder="1" applyAlignment="1" applyProtection="1">
      <alignment horizontal="center" vertical="center"/>
      <protection hidden="1"/>
    </xf>
    <xf numFmtId="0" fontId="5" fillId="3" borderId="26" xfId="2" applyFont="1" applyFill="1" applyBorder="1" applyAlignment="1" applyProtection="1">
      <alignment vertical="center"/>
      <protection hidden="1"/>
    </xf>
    <xf numFmtId="4" fontId="9" fillId="3" borderId="12" xfId="2" applyNumberFormat="1" applyFont="1" applyFill="1" applyBorder="1" applyAlignment="1" applyProtection="1">
      <alignment horizontal="center" vertical="center"/>
      <protection hidden="1"/>
    </xf>
    <xf numFmtId="4" fontId="9" fillId="3" borderId="17" xfId="2" applyNumberFormat="1" applyFont="1" applyFill="1" applyBorder="1" applyAlignment="1" applyProtection="1">
      <alignment horizontal="center" vertical="center"/>
      <protection hidden="1"/>
    </xf>
    <xf numFmtId="4" fontId="9" fillId="3" borderId="13" xfId="2" applyNumberFormat="1" applyFont="1" applyFill="1" applyBorder="1" applyAlignment="1" applyProtection="1">
      <alignment horizontal="center" vertical="center"/>
      <protection hidden="1"/>
    </xf>
    <xf numFmtId="4" fontId="5" fillId="3" borderId="27" xfId="2" applyNumberFormat="1" applyFont="1" applyFill="1" applyBorder="1" applyAlignment="1" applyProtection="1">
      <alignment horizontal="right" vertical="center"/>
      <protection locked="0"/>
    </xf>
    <xf numFmtId="4" fontId="5" fillId="3" borderId="28" xfId="2" applyNumberFormat="1" applyFont="1" applyFill="1" applyBorder="1" applyAlignment="1" applyProtection="1">
      <alignment horizontal="right" vertical="center"/>
      <protection locked="0"/>
    </xf>
    <xf numFmtId="4" fontId="5" fillId="3" borderId="13" xfId="2" applyNumberFormat="1" applyFont="1" applyFill="1" applyBorder="1" applyAlignment="1" applyProtection="1">
      <alignment horizontal="right" vertical="center"/>
      <protection hidden="1"/>
    </xf>
    <xf numFmtId="0" fontId="5" fillId="3" borderId="29" xfId="2" applyFont="1" applyFill="1" applyBorder="1" applyAlignment="1" applyProtection="1">
      <alignment horizontal="center" vertical="center"/>
      <protection hidden="1"/>
    </xf>
    <xf numFmtId="0" fontId="5" fillId="3" borderId="23" xfId="2" applyFont="1" applyFill="1" applyBorder="1" applyAlignment="1" applyProtection="1">
      <alignment horizontal="center" vertical="center"/>
      <protection hidden="1"/>
    </xf>
    <xf numFmtId="0" fontId="5" fillId="3" borderId="19" xfId="2" applyFont="1" applyFill="1" applyBorder="1" applyAlignment="1" applyProtection="1">
      <alignment vertical="center"/>
      <protection hidden="1"/>
    </xf>
    <xf numFmtId="0" fontId="5" fillId="3" borderId="13" xfId="2" applyFont="1" applyFill="1" applyBorder="1" applyAlignment="1" applyProtection="1">
      <alignment vertical="center" wrapText="1" readingOrder="1"/>
      <protection locked="0"/>
    </xf>
    <xf numFmtId="165" fontId="5" fillId="3" borderId="12" xfId="2" applyNumberFormat="1" applyFont="1" applyFill="1" applyBorder="1" applyAlignment="1" applyProtection="1">
      <alignment horizontal="center" vertical="center"/>
      <protection hidden="1"/>
    </xf>
    <xf numFmtId="0" fontId="5" fillId="3" borderId="19" xfId="2" applyFont="1" applyFill="1" applyBorder="1" applyAlignment="1" applyProtection="1">
      <alignment vertical="center"/>
      <protection locked="0"/>
    </xf>
    <xf numFmtId="0" fontId="5" fillId="3" borderId="19" xfId="2" applyFont="1" applyFill="1" applyBorder="1" applyAlignment="1" applyProtection="1">
      <alignment vertical="center" wrapText="1"/>
      <protection locked="0"/>
    </xf>
    <xf numFmtId="0" fontId="5" fillId="3" borderId="21" xfId="2" applyFont="1" applyFill="1" applyBorder="1" applyAlignment="1" applyProtection="1">
      <alignment vertical="center"/>
      <protection locked="0"/>
    </xf>
    <xf numFmtId="4" fontId="5" fillId="3" borderId="20" xfId="2" applyNumberFormat="1" applyFont="1" applyFill="1" applyBorder="1" applyAlignment="1" applyProtection="1">
      <alignment horizontal="right" vertical="center"/>
      <protection locked="0"/>
    </xf>
    <xf numFmtId="4" fontId="5" fillId="3" borderId="22" xfId="2" applyNumberFormat="1" applyFont="1" applyFill="1" applyBorder="1" applyAlignment="1" applyProtection="1">
      <alignment horizontal="right" vertical="center"/>
      <protection locked="0"/>
    </xf>
    <xf numFmtId="4" fontId="5" fillId="3" borderId="21" xfId="2" applyNumberFormat="1" applyFont="1" applyFill="1" applyBorder="1" applyAlignment="1" applyProtection="1">
      <alignment horizontal="right" vertical="center"/>
      <protection hidden="1"/>
    </xf>
    <xf numFmtId="0" fontId="15" fillId="3" borderId="0" xfId="2" applyFont="1" applyFill="1" applyAlignment="1" applyProtection="1">
      <alignment vertical="center"/>
      <protection hidden="1"/>
    </xf>
    <xf numFmtId="164" fontId="3" fillId="3" borderId="0" xfId="2" applyNumberFormat="1" applyFont="1" applyFill="1" applyAlignment="1" applyProtection="1">
      <alignment vertical="center"/>
      <protection hidden="1"/>
    </xf>
    <xf numFmtId="0" fontId="16" fillId="3" borderId="0" xfId="2" applyFont="1" applyFill="1" applyAlignment="1" applyProtection="1">
      <alignment vertical="center"/>
      <protection hidden="1"/>
    </xf>
    <xf numFmtId="2" fontId="4" fillId="3" borderId="1" xfId="2" applyNumberFormat="1" applyFont="1" applyFill="1" applyBorder="1" applyAlignment="1" applyProtection="1">
      <alignment horizontal="center" wrapText="1"/>
    </xf>
    <xf numFmtId="2" fontId="4" fillId="3" borderId="0" xfId="2" applyNumberFormat="1" applyFont="1" applyFill="1" applyAlignment="1" applyProtection="1">
      <alignment horizontal="center" wrapText="1"/>
    </xf>
    <xf numFmtId="164" fontId="16" fillId="3" borderId="0" xfId="2" applyNumberFormat="1" applyFont="1" applyFill="1" applyAlignment="1" applyProtection="1">
      <alignment vertical="center"/>
      <protection hidden="1"/>
    </xf>
    <xf numFmtId="0" fontId="3" fillId="3" borderId="0" xfId="2" applyFont="1" applyFill="1" applyAlignment="1" applyProtection="1">
      <alignment horizontal="center"/>
    </xf>
    <xf numFmtId="0" fontId="3" fillId="3" borderId="30" xfId="2" applyFont="1" applyFill="1" applyBorder="1" applyAlignment="1" applyProtection="1">
      <alignment horizontal="center"/>
    </xf>
    <xf numFmtId="0" fontId="4" fillId="3" borderId="0" xfId="2" applyFont="1" applyFill="1" applyAlignment="1" applyProtection="1">
      <alignment horizontal="left" vertical="top" wrapText="1"/>
      <protection hidden="1"/>
    </xf>
    <xf numFmtId="0" fontId="6" fillId="3" borderId="1" xfId="2" applyFont="1" applyFill="1" applyBorder="1" applyAlignment="1" applyProtection="1">
      <alignment horizontal="center" vertical="center"/>
      <protection hidden="1"/>
    </xf>
    <xf numFmtId="0" fontId="5" fillId="3" borderId="0" xfId="2" applyFont="1" applyFill="1" applyAlignment="1" applyProtection="1">
      <alignment horizontal="center"/>
    </xf>
    <xf numFmtId="0" fontId="5" fillId="3" borderId="2" xfId="2" applyFont="1" applyFill="1" applyBorder="1" applyAlignment="1" applyProtection="1">
      <alignment horizontal="center" vertical="center" wrapText="1"/>
      <protection hidden="1"/>
    </xf>
    <xf numFmtId="2" fontId="4" fillId="3" borderId="1" xfId="2" applyNumberFormat="1" applyFont="1" applyFill="1" applyBorder="1" applyAlignment="1" applyProtection="1">
      <alignment horizontal="center" wrapText="1"/>
    </xf>
  </cellXfs>
  <cellStyles count="3">
    <cellStyle name="cf1" xfId="1"/>
    <cellStyle name="Įprastas" xfId="0" builtinId="0" customBuiltin="1"/>
    <cellStyle name="Normal 2" xfId="2"/>
  </cellStyles>
  <dxfs count="1">
    <dxf>
      <fill>
        <patternFill patternType="solid">
          <fgColor rgb="FFDDEBF7"/>
          <bgColor rgb="FFDDEBF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ropbox\enerlink\Personalas\K&#279;dainiai\personalas_Kedainiai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striukas001\Dropbox\150428\KUP%20modelis\_projektai\Simega\150425%20modelis%20galutinis\Modelis\wp\I_2.Apskaitos%20atskyrimo%20modelis-150123-tuscia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ropbox\_enerlink_projektai\Jurbarkas\_2016\JURVAN_modelis_032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ropbox\enerlink\Personalas\Plunge\darbiniai%20failai\personalo%20sarasas-%20pataisyt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ilniaus%20Energija\_VE%20darbiniai%20failai\07%20-%20modelis\VE%20140418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ropbox\enerlink\Personalas\Plunge\darbiniai%20failai\personalo%20saras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ropbox\enerlink\Personalas\Ma&#382;eikiai\Personalas\Kopija%20personalo%20grupavimas_Mazeikiai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polas\Dropbox\AM\152030%20AST%20KV%20kaina\_AST_modelis_2014-2015_DON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riukas\Desktop\_projektai\Simega\150429%20modelis%20galutinis\_projektai\Simega\150425%20modelis%20galutinis\Modelis\wp\I_2.Apskaitos%20atskyrimo%20modelis-150123-tuscia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striukas001\!stuff\_2.Enerlink\_projektai\Simega\KUP%20modelis\wp\KUP_modelis_033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polas\Dropbox\_enerlink%20baltic\_projektai\201507%20Nem&#279;&#382;io%20komunalininkas\_modelis\rezultatai%200929%20FINAL\NMK_modelis_09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as"/>
      <sheetName val="paskirstymas"/>
      <sheetName val="Netiesioginiu_sand_paskirstymas"/>
      <sheetName val="I_ketv"/>
      <sheetName val="II_ketv_"/>
      <sheetName val="III_ketv_"/>
      <sheetName val="IV_ketv_"/>
      <sheetName val="sąrašai"/>
      <sheetName val="Kedainiu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forma"/>
    </sheetNames>
    <sheetDataSet>
      <sheetData sheetId="0"/>
      <sheetData sheetId="1"/>
      <sheetData sheetId="2"/>
      <sheetData sheetId="3">
        <row r="2">
          <cell r="D2" t="str">
            <v>UAB "Kėdainių vandenys", 161186428</v>
          </cell>
          <cell r="F2" t="str">
            <v>DARBO UŽMOKESČIO APSKAITOS ŽINIARAŠTIS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</row>
        <row r="3">
          <cell r="A3" t="str">
            <v>Įm. Kodas:</v>
          </cell>
          <cell r="I3" t="str">
            <v>2015 m. sausio mėn. - 2015 m. kovo mėn.</v>
          </cell>
          <cell r="AN3">
            <v>280178.28000000014</v>
          </cell>
        </row>
        <row r="5">
          <cell r="AN5">
            <v>280178.28000000014</v>
          </cell>
        </row>
        <row r="6">
          <cell r="A6" t="str">
            <v>Tab. Nr.</v>
          </cell>
          <cell r="B6">
            <v>0</v>
          </cell>
          <cell r="C6" t="str">
            <v>Vardas</v>
          </cell>
          <cell r="D6" t="str">
            <v>Pavardė</v>
          </cell>
          <cell r="E6" t="str">
            <v>Padalinio kodas</v>
          </cell>
          <cell r="F6" t="str">
            <v>Darbo dienos</v>
          </cell>
          <cell r="G6" t="str">
            <v>Dirbtos dienos</v>
          </cell>
          <cell r="H6" t="str">
            <v>Sutartinis DU</v>
          </cell>
          <cell r="I6" t="str">
            <v>Dimensija 1</v>
          </cell>
          <cell r="J6" t="str">
            <v>Dimensija 2</v>
          </cell>
          <cell r="K6" t="str">
            <v>Dimensija 3</v>
          </cell>
          <cell r="L6" t="str">
            <v>Dimensija 4</v>
          </cell>
          <cell r="M6" t="str">
            <v>Apmokėjimas už pavadavimą</v>
          </cell>
          <cell r="N6" t="str">
            <v>Atlyginimas  už mokymus</v>
          </cell>
          <cell r="O6" t="str">
            <v>Atostoginiai</v>
          </cell>
          <cell r="P6" t="str">
            <v>Atostoginiai (2015.02)</v>
          </cell>
          <cell r="Q6" t="str">
            <v>Atostoginiai (2015.03)</v>
          </cell>
          <cell r="R6" t="str">
            <v>Atostoginiai (2015.04)</v>
          </cell>
          <cell r="S6" t="str">
            <v>Atostoginiai (2015.05)</v>
          </cell>
          <cell r="T6" t="str">
            <v>Budėjimas namuose</v>
          </cell>
          <cell r="U6" t="str">
            <v>Išeitinė pašalpa</v>
          </cell>
          <cell r="V6" t="str">
            <v>Išeitinė pašalpa (2015.02)</v>
          </cell>
          <cell r="W6" t="str">
            <v>Kiti priedai</v>
          </cell>
          <cell r="X6" t="str">
            <v>Kompensacija</v>
          </cell>
          <cell r="Y6" t="str">
            <v>Mirties pašalpa</v>
          </cell>
          <cell r="Z6" t="str">
            <v>Nedarb. lapelis</v>
          </cell>
          <cell r="AA6" t="str">
            <v>Pagr. atlyginimas</v>
          </cell>
          <cell r="AB6" t="str">
            <v>Palaikis atlyginimas</v>
          </cell>
          <cell r="AC6" t="str">
            <v>Papildoma poilsio diena augin. vaikus</v>
          </cell>
          <cell r="AD6" t="str">
            <v>Pašalpa iš pelno</v>
          </cell>
          <cell r="AE6" t="str">
            <v>Priedas prie atlyginimo</v>
          </cell>
          <cell r="AF6" t="str">
            <v>Priedas už rūbų plovimą</v>
          </cell>
          <cell r="AG6" t="str">
            <v>Proc. nuo mokymo atlyginimo</v>
          </cell>
          <cell r="AH6" t="str">
            <v>Proc. nuo pagrindinio atlyginimo</v>
          </cell>
          <cell r="AI6" t="str">
            <v>Statybos priedas</v>
          </cell>
          <cell r="AJ6" t="str">
            <v>Už darbą naktį</v>
          </cell>
          <cell r="AK6" t="str">
            <v>Už darbą švenčių metu</v>
          </cell>
          <cell r="AL6" t="str">
            <v>Vandens skaitiklių įrengimas</v>
          </cell>
          <cell r="AM6" t="str">
            <v>Viršvalandžiai</v>
          </cell>
          <cell r="AN6" t="str">
            <v>Viso priskaityta</v>
          </cell>
          <cell r="AO6" t="str">
            <v>Profsąjunga</v>
          </cell>
          <cell r="AP6" t="str">
            <v>Telefonas</v>
          </cell>
          <cell r="AQ6" t="str">
            <v>Pajamų mokestis</v>
          </cell>
          <cell r="AR6" t="str">
            <v>Pajamų mokestis (2015.02)</v>
          </cell>
          <cell r="AS6" t="str">
            <v>Pajamų mokestis (2015.03)</v>
          </cell>
          <cell r="AT6" t="str">
            <v>Pajamų mokestis (2015.04)</v>
          </cell>
          <cell r="AU6" t="str">
            <v>Sodra darbuot.</v>
          </cell>
          <cell r="AV6" t="str">
            <v>Sodra darbuot. (2015.02)</v>
          </cell>
          <cell r="AW6" t="str">
            <v>Sodra darbuot. (2015.03)</v>
          </cell>
          <cell r="AX6" t="str">
            <v>Sodra darbuot. (2015.04)</v>
          </cell>
          <cell r="AY6" t="str">
            <v>Sodra darbuot. (2015.05)</v>
          </cell>
          <cell r="AZ6" t="str">
            <v>Avansinis išmokėjimas</v>
          </cell>
          <cell r="BA6" t="str">
            <v>Viso atskaityta</v>
          </cell>
          <cell r="BB6" t="str">
            <v>Išdavimui</v>
          </cell>
          <cell r="BC6" t="str">
            <v>Išdavimui</v>
          </cell>
          <cell r="BD6" t="str">
            <v>Sodra darbdav.</v>
          </cell>
          <cell r="BE6" t="str">
            <v>Sodra darbdav. (2015.02)</v>
          </cell>
          <cell r="BF6" t="str">
            <v>Sodra darbdav. (2015.03)</v>
          </cell>
          <cell r="BG6" t="str">
            <v>Sodra darbdav. (2015.04)</v>
          </cell>
          <cell r="BH6" t="str">
            <v>Sodra darbdav. (2015.05)</v>
          </cell>
          <cell r="BI6" t="str">
            <v>Garantinis fondas</v>
          </cell>
          <cell r="BJ6" t="str">
            <v>Garantinis fondas (2015.02)</v>
          </cell>
          <cell r="BK6" t="str">
            <v>Garantinis fondas (2015.03)</v>
          </cell>
          <cell r="BL6" t="str">
            <v>Garantinis fondas (2015.04)</v>
          </cell>
          <cell r="BM6" t="str">
            <v>Garantinis fondas (2015.05)</v>
          </cell>
          <cell r="BN6">
            <v>0</v>
          </cell>
        </row>
        <row r="8">
          <cell r="A8">
            <v>1</v>
          </cell>
          <cell r="B8">
            <v>1908.4099999999999</v>
          </cell>
          <cell r="C8" t="str">
            <v>Jonas</v>
          </cell>
          <cell r="D8" t="str">
            <v>Grondskis</v>
          </cell>
          <cell r="E8" t="str">
            <v>GAMPR</v>
          </cell>
          <cell r="F8">
            <v>61</v>
          </cell>
          <cell r="G8">
            <v>46</v>
          </cell>
          <cell r="H8">
            <v>616.89</v>
          </cell>
          <cell r="J8">
            <v>608</v>
          </cell>
          <cell r="K8" t="str">
            <v>N</v>
          </cell>
          <cell r="L8" t="str">
            <v>Jonas Grondskis</v>
          </cell>
          <cell r="Z8">
            <v>128.38</v>
          </cell>
          <cell r="AA8">
            <v>793.14</v>
          </cell>
          <cell r="AI8">
            <v>270</v>
          </cell>
          <cell r="AN8">
            <v>1191.52</v>
          </cell>
          <cell r="AQ8">
            <v>126.22</v>
          </cell>
          <cell r="AU8">
            <v>95.68</v>
          </cell>
          <cell r="BA8">
            <v>221.9</v>
          </cell>
          <cell r="BB8">
            <v>939.62</v>
          </cell>
          <cell r="BD8">
            <v>329.36</v>
          </cell>
          <cell r="BI8">
            <v>2.12</v>
          </cell>
        </row>
        <row r="9">
          <cell r="A9">
            <v>1</v>
          </cell>
          <cell r="C9" t="str">
            <v>Jonas</v>
          </cell>
          <cell r="D9" t="str">
            <v>Grondskis</v>
          </cell>
          <cell r="E9" t="str">
            <v>UDAL</v>
          </cell>
          <cell r="F9">
            <v>61</v>
          </cell>
          <cell r="G9">
            <v>46</v>
          </cell>
          <cell r="H9">
            <v>616.89</v>
          </cell>
          <cell r="J9">
            <v>608</v>
          </cell>
          <cell r="K9" t="str">
            <v>N</v>
          </cell>
          <cell r="L9" t="str">
            <v>Jonas Grondskis</v>
          </cell>
          <cell r="AA9">
            <v>616.89</v>
          </cell>
          <cell r="AI9">
            <v>100</v>
          </cell>
          <cell r="AN9">
            <v>716.89</v>
          </cell>
          <cell r="AQ9">
            <v>81.47</v>
          </cell>
          <cell r="AU9">
            <v>64.52</v>
          </cell>
          <cell r="BA9">
            <v>145.99</v>
          </cell>
          <cell r="BD9">
            <v>222.09</v>
          </cell>
          <cell r="BI9">
            <v>1.43</v>
          </cell>
        </row>
        <row r="10">
          <cell r="A10">
            <v>2</v>
          </cell>
          <cell r="B10">
            <v>3747.39</v>
          </cell>
          <cell r="C10" t="str">
            <v>Marius</v>
          </cell>
          <cell r="D10" t="str">
            <v>Čepas</v>
          </cell>
          <cell r="E10" t="str">
            <v>ADM</v>
          </cell>
          <cell r="F10">
            <v>61</v>
          </cell>
          <cell r="G10">
            <v>40</v>
          </cell>
          <cell r="H10">
            <v>999.48</v>
          </cell>
          <cell r="J10">
            <v>608</v>
          </cell>
          <cell r="K10" t="str">
            <v>N</v>
          </cell>
          <cell r="L10" t="str">
            <v>Marius Čepas</v>
          </cell>
          <cell r="N10">
            <v>95.19</v>
          </cell>
          <cell r="O10">
            <v>912.38</v>
          </cell>
          <cell r="Q10">
            <v>456.19</v>
          </cell>
          <cell r="AA10">
            <v>1833.63</v>
          </cell>
          <cell r="AE10">
            <v>20</v>
          </cell>
          <cell r="AI10">
            <v>330</v>
          </cell>
          <cell r="AN10">
            <v>3647.39</v>
          </cell>
          <cell r="AQ10">
            <v>494.7</v>
          </cell>
          <cell r="AS10">
            <v>50.01</v>
          </cell>
          <cell r="AU10">
            <v>319.12</v>
          </cell>
          <cell r="AW10">
            <v>45.62</v>
          </cell>
          <cell r="AZ10">
            <v>1045.47</v>
          </cell>
          <cell r="BA10">
            <v>1954.92</v>
          </cell>
          <cell r="BB10">
            <v>1525.07</v>
          </cell>
          <cell r="BD10">
            <v>988.63</v>
          </cell>
          <cell r="BF10">
            <v>141.33000000000001</v>
          </cell>
          <cell r="BI10">
            <v>6.38</v>
          </cell>
          <cell r="BK10">
            <v>0.91</v>
          </cell>
        </row>
        <row r="11">
          <cell r="A11">
            <v>2</v>
          </cell>
          <cell r="B11" t="str">
            <v xml:space="preserve"> </v>
          </cell>
          <cell r="C11" t="str">
            <v>Marius</v>
          </cell>
          <cell r="D11" t="str">
            <v>Čepas</v>
          </cell>
          <cell r="E11" t="str">
            <v>UDAL</v>
          </cell>
          <cell r="F11">
            <v>61</v>
          </cell>
          <cell r="G11">
            <v>40</v>
          </cell>
          <cell r="H11">
            <v>999.48</v>
          </cell>
          <cell r="J11">
            <v>608</v>
          </cell>
          <cell r="K11" t="str">
            <v>N</v>
          </cell>
          <cell r="L11" t="str">
            <v>Marius Čepas</v>
          </cell>
          <cell r="AI11">
            <v>100</v>
          </cell>
          <cell r="AN11">
            <v>100</v>
          </cell>
          <cell r="AQ11">
            <v>17.399999999999999</v>
          </cell>
          <cell r="AU11">
            <v>10</v>
          </cell>
          <cell r="AZ11">
            <v>100</v>
          </cell>
          <cell r="BA11">
            <v>127.4</v>
          </cell>
          <cell r="BD11">
            <v>30.98</v>
          </cell>
          <cell r="BI11">
            <v>0.2</v>
          </cell>
        </row>
        <row r="12">
          <cell r="A12">
            <v>4</v>
          </cell>
          <cell r="B12" t="str">
            <v xml:space="preserve"> </v>
          </cell>
          <cell r="C12" t="str">
            <v>Gerda</v>
          </cell>
          <cell r="D12" t="str">
            <v>Urbšė</v>
          </cell>
          <cell r="E12" t="str">
            <v>GAMPR</v>
          </cell>
          <cell r="F12">
            <v>61</v>
          </cell>
          <cell r="G12">
            <v>57</v>
          </cell>
          <cell r="H12">
            <v>711.31</v>
          </cell>
          <cell r="J12">
            <v>608</v>
          </cell>
          <cell r="K12" t="str">
            <v>N</v>
          </cell>
          <cell r="L12" t="str">
            <v>Gerda Urbšė</v>
          </cell>
          <cell r="N12">
            <v>67.739999999999995</v>
          </cell>
          <cell r="AA12">
            <v>1916.44</v>
          </cell>
          <cell r="AN12">
            <v>1984.18</v>
          </cell>
          <cell r="AQ12">
            <v>253.19</v>
          </cell>
          <cell r="AU12">
            <v>178.58</v>
          </cell>
          <cell r="BA12">
            <v>431.77</v>
          </cell>
          <cell r="BB12">
            <v>1552.41</v>
          </cell>
          <cell r="BD12">
            <v>614.69000000000005</v>
          </cell>
          <cell r="BI12">
            <v>3.96</v>
          </cell>
        </row>
        <row r="13">
          <cell r="A13">
            <v>5</v>
          </cell>
          <cell r="B13" t="str">
            <v xml:space="preserve"> </v>
          </cell>
          <cell r="C13" t="str">
            <v>Justas</v>
          </cell>
          <cell r="D13" t="str">
            <v>Buinevičius</v>
          </cell>
          <cell r="E13" t="str">
            <v>GAMPR</v>
          </cell>
          <cell r="F13">
            <v>61</v>
          </cell>
          <cell r="G13">
            <v>61</v>
          </cell>
          <cell r="H13">
            <v>712.76</v>
          </cell>
          <cell r="J13">
            <v>608</v>
          </cell>
          <cell r="K13" t="str">
            <v>N</v>
          </cell>
          <cell r="L13" t="str">
            <v>Justas Buinevičius</v>
          </cell>
          <cell r="N13">
            <v>75.03</v>
          </cell>
          <cell r="AA13">
            <v>2063.25</v>
          </cell>
          <cell r="AM13">
            <v>14.06</v>
          </cell>
          <cell r="AN13">
            <v>2152.34</v>
          </cell>
          <cell r="AQ13">
            <v>298.16000000000003</v>
          </cell>
          <cell r="AU13">
            <v>193.71</v>
          </cell>
          <cell r="AZ13">
            <v>90</v>
          </cell>
          <cell r="BA13">
            <v>581.87</v>
          </cell>
          <cell r="BB13">
            <v>1570.47</v>
          </cell>
          <cell r="BD13">
            <v>666.79</v>
          </cell>
          <cell r="BI13">
            <v>4.3099999999999996</v>
          </cell>
        </row>
        <row r="14">
          <cell r="A14">
            <v>6</v>
          </cell>
          <cell r="B14" t="str">
            <v xml:space="preserve"> </v>
          </cell>
          <cell r="C14" t="str">
            <v>Vaclovas</v>
          </cell>
          <cell r="D14" t="str">
            <v>Bukauskas</v>
          </cell>
          <cell r="E14" t="str">
            <v>MT</v>
          </cell>
          <cell r="F14">
            <v>61</v>
          </cell>
          <cell r="G14">
            <v>46</v>
          </cell>
          <cell r="H14">
            <v>0</v>
          </cell>
          <cell r="J14">
            <v>608</v>
          </cell>
          <cell r="K14" t="str">
            <v>N</v>
          </cell>
          <cell r="L14" t="str">
            <v>Vaclovas Bukauskas</v>
          </cell>
          <cell r="N14">
            <v>47.36</v>
          </cell>
          <cell r="O14">
            <v>588</v>
          </cell>
          <cell r="AB14">
            <v>1056.72</v>
          </cell>
          <cell r="AG14">
            <v>11.84</v>
          </cell>
          <cell r="AH14">
            <v>264.18</v>
          </cell>
          <cell r="AI14">
            <v>305</v>
          </cell>
          <cell r="AM14">
            <v>14.24</v>
          </cell>
          <cell r="AN14">
            <v>2287.34</v>
          </cell>
          <cell r="AQ14">
            <v>323.68</v>
          </cell>
          <cell r="AU14">
            <v>228.73</v>
          </cell>
          <cell r="AZ14">
            <v>514.28</v>
          </cell>
          <cell r="BA14">
            <v>1066.69</v>
          </cell>
          <cell r="BB14">
            <v>1220.6500000000001</v>
          </cell>
          <cell r="BD14">
            <v>708.61</v>
          </cell>
          <cell r="BI14">
            <v>4.58</v>
          </cell>
        </row>
        <row r="15">
          <cell r="A15">
            <v>7</v>
          </cell>
          <cell r="B15" t="str">
            <v xml:space="preserve"> </v>
          </cell>
          <cell r="C15" t="str">
            <v>Henrikas</v>
          </cell>
          <cell r="D15" t="str">
            <v>Mickevičius</v>
          </cell>
          <cell r="E15" t="str">
            <v>MT</v>
          </cell>
          <cell r="F15">
            <v>61</v>
          </cell>
          <cell r="G15">
            <v>62</v>
          </cell>
          <cell r="H15">
            <v>0</v>
          </cell>
          <cell r="J15">
            <v>608</v>
          </cell>
          <cell r="K15" t="str">
            <v>N</v>
          </cell>
          <cell r="L15" t="str">
            <v>Henrikas Mickevičius</v>
          </cell>
          <cell r="N15">
            <v>47.36</v>
          </cell>
          <cell r="T15">
            <v>7.4</v>
          </cell>
          <cell r="AB15">
            <v>1406</v>
          </cell>
          <cell r="AG15">
            <v>11.84</v>
          </cell>
          <cell r="AH15">
            <v>351.5</v>
          </cell>
          <cell r="AN15">
            <v>1824.1</v>
          </cell>
          <cell r="AQ15">
            <v>236.12</v>
          </cell>
          <cell r="AU15">
            <v>164.17</v>
          </cell>
          <cell r="BA15">
            <v>400.29</v>
          </cell>
          <cell r="BB15">
            <v>1315.57</v>
          </cell>
          <cell r="BD15">
            <v>565.11</v>
          </cell>
          <cell r="BI15">
            <v>3.65</v>
          </cell>
        </row>
        <row r="16">
          <cell r="A16">
            <v>9</v>
          </cell>
          <cell r="B16" t="str">
            <v xml:space="preserve"> </v>
          </cell>
          <cell r="C16" t="str">
            <v>Antanas</v>
          </cell>
          <cell r="D16" t="str">
            <v>Radvilavičius</v>
          </cell>
          <cell r="E16" t="str">
            <v>MT</v>
          </cell>
          <cell r="F16">
            <v>61</v>
          </cell>
          <cell r="G16">
            <v>42</v>
          </cell>
          <cell r="H16">
            <v>0</v>
          </cell>
          <cell r="J16">
            <v>608</v>
          </cell>
          <cell r="K16" t="str">
            <v>N</v>
          </cell>
          <cell r="L16" t="str">
            <v>Antanas Radvilavičius</v>
          </cell>
          <cell r="N16">
            <v>47.36</v>
          </cell>
          <cell r="Q16">
            <v>722.4</v>
          </cell>
          <cell r="T16">
            <v>8.98</v>
          </cell>
          <cell r="AB16">
            <v>935.36</v>
          </cell>
          <cell r="AG16">
            <v>11.84</v>
          </cell>
          <cell r="AH16">
            <v>233.84</v>
          </cell>
          <cell r="AI16">
            <v>160</v>
          </cell>
          <cell r="AK16">
            <v>35.92</v>
          </cell>
          <cell r="AN16">
            <v>2155.6999999999998</v>
          </cell>
          <cell r="AO16">
            <v>14.34</v>
          </cell>
          <cell r="AP16">
            <v>11.69</v>
          </cell>
          <cell r="AQ16">
            <v>198.47</v>
          </cell>
          <cell r="AS16">
            <v>100.32</v>
          </cell>
          <cell r="AU16">
            <v>128.99</v>
          </cell>
          <cell r="AW16">
            <v>65.02</v>
          </cell>
          <cell r="AZ16">
            <v>578.37</v>
          </cell>
          <cell r="BA16">
            <v>1097.2</v>
          </cell>
          <cell r="BB16">
            <v>1058.5</v>
          </cell>
          <cell r="BD16">
            <v>444.03</v>
          </cell>
          <cell r="BF16">
            <v>223.8</v>
          </cell>
          <cell r="BI16">
            <v>2.86</v>
          </cell>
          <cell r="BK16">
            <v>1.44</v>
          </cell>
        </row>
        <row r="17">
          <cell r="A17">
            <v>10</v>
          </cell>
          <cell r="B17" t="str">
            <v xml:space="preserve"> </v>
          </cell>
          <cell r="C17" t="str">
            <v>Algimantas</v>
          </cell>
          <cell r="D17" t="str">
            <v>Vikšraitis</v>
          </cell>
          <cell r="E17" t="str">
            <v>MT</v>
          </cell>
          <cell r="F17">
            <v>61</v>
          </cell>
          <cell r="G17">
            <v>61</v>
          </cell>
          <cell r="H17">
            <v>0</v>
          </cell>
          <cell r="J17">
            <v>608</v>
          </cell>
          <cell r="K17" t="str">
            <v>N</v>
          </cell>
          <cell r="L17" t="str">
            <v>Algimantas Vikšraitis</v>
          </cell>
          <cell r="N17">
            <v>47.36</v>
          </cell>
          <cell r="AB17">
            <v>1394.16</v>
          </cell>
          <cell r="AG17">
            <v>11.84</v>
          </cell>
          <cell r="AH17">
            <v>348.54</v>
          </cell>
          <cell r="AN17">
            <v>1801.9</v>
          </cell>
          <cell r="AQ17">
            <v>231.92</v>
          </cell>
          <cell r="AU17">
            <v>180.19</v>
          </cell>
          <cell r="AZ17">
            <v>90</v>
          </cell>
          <cell r="BA17">
            <v>502.11</v>
          </cell>
          <cell r="BB17">
            <v>1299.79</v>
          </cell>
          <cell r="BD17">
            <v>558.23</v>
          </cell>
          <cell r="BI17">
            <v>3.6</v>
          </cell>
        </row>
        <row r="18">
          <cell r="A18">
            <v>11</v>
          </cell>
          <cell r="B18" t="str">
            <v xml:space="preserve"> </v>
          </cell>
          <cell r="C18" t="str">
            <v>Antanas</v>
          </cell>
          <cell r="D18" t="str">
            <v>Rebždys</v>
          </cell>
          <cell r="E18" t="str">
            <v>MT</v>
          </cell>
          <cell r="F18">
            <v>61</v>
          </cell>
          <cell r="G18">
            <v>41</v>
          </cell>
          <cell r="H18">
            <v>0</v>
          </cell>
          <cell r="J18">
            <v>608</v>
          </cell>
          <cell r="K18" t="str">
            <v>N</v>
          </cell>
          <cell r="L18" t="str">
            <v>Antanas Rebždys</v>
          </cell>
          <cell r="N18">
            <v>47.36</v>
          </cell>
          <cell r="O18">
            <v>1182.4000000000001</v>
          </cell>
          <cell r="AB18">
            <v>920.56</v>
          </cell>
          <cell r="AG18">
            <v>11.84</v>
          </cell>
          <cell r="AH18">
            <v>230.14</v>
          </cell>
          <cell r="AI18">
            <v>200</v>
          </cell>
          <cell r="AN18">
            <v>2592.3000000000002</v>
          </cell>
          <cell r="AO18">
            <v>25.92</v>
          </cell>
          <cell r="AQ18">
            <v>370.25</v>
          </cell>
          <cell r="AU18">
            <v>233.31</v>
          </cell>
          <cell r="AZ18">
            <v>946.8</v>
          </cell>
          <cell r="BA18">
            <v>1576.28</v>
          </cell>
          <cell r="BB18">
            <v>1016.02</v>
          </cell>
          <cell r="BD18">
            <v>803.1</v>
          </cell>
          <cell r="BI18">
            <v>5.18</v>
          </cell>
        </row>
        <row r="19">
          <cell r="A19">
            <v>12</v>
          </cell>
          <cell r="B19" t="str">
            <v xml:space="preserve"> </v>
          </cell>
          <cell r="C19" t="str">
            <v>Ramūnas</v>
          </cell>
          <cell r="D19" t="str">
            <v>Stanionis</v>
          </cell>
          <cell r="E19" t="str">
            <v>MT</v>
          </cell>
          <cell r="F19">
            <v>61</v>
          </cell>
          <cell r="G19">
            <v>23</v>
          </cell>
          <cell r="H19">
            <v>0</v>
          </cell>
          <cell r="J19">
            <v>608</v>
          </cell>
          <cell r="K19" t="str">
            <v>N</v>
          </cell>
          <cell r="L19" t="str">
            <v>Ramūnas Stanionis</v>
          </cell>
          <cell r="N19">
            <v>47.36</v>
          </cell>
          <cell r="O19">
            <v>678.16</v>
          </cell>
          <cell r="P19">
            <v>967.68</v>
          </cell>
          <cell r="T19">
            <v>9.6</v>
          </cell>
          <cell r="Z19">
            <v>149.54</v>
          </cell>
          <cell r="AB19">
            <v>482.48</v>
          </cell>
          <cell r="AC19">
            <v>56.08</v>
          </cell>
          <cell r="AE19">
            <v>178.01</v>
          </cell>
          <cell r="AG19">
            <v>30.62</v>
          </cell>
          <cell r="AH19">
            <v>120.62</v>
          </cell>
          <cell r="AI19">
            <v>100</v>
          </cell>
          <cell r="AN19">
            <v>2820.15</v>
          </cell>
          <cell r="AQ19">
            <v>249.19</v>
          </cell>
          <cell r="AR19">
            <v>136.15</v>
          </cell>
          <cell r="AU19">
            <v>153.27000000000001</v>
          </cell>
          <cell r="AV19">
            <v>87.09</v>
          </cell>
          <cell r="AZ19">
            <v>1287.3800000000001</v>
          </cell>
          <cell r="BA19">
            <v>1913.08</v>
          </cell>
          <cell r="BB19">
            <v>907.07</v>
          </cell>
          <cell r="BD19">
            <v>527.55999999999995</v>
          </cell>
          <cell r="BE19">
            <v>299.79000000000002</v>
          </cell>
          <cell r="BI19">
            <v>3.41</v>
          </cell>
          <cell r="BJ19">
            <v>1.94</v>
          </cell>
        </row>
        <row r="20">
          <cell r="A20">
            <v>13</v>
          </cell>
          <cell r="B20" t="str">
            <v xml:space="preserve"> </v>
          </cell>
          <cell r="C20" t="str">
            <v>Remigijus</v>
          </cell>
          <cell r="D20" t="str">
            <v>Levanas</v>
          </cell>
          <cell r="E20" t="str">
            <v>MT</v>
          </cell>
          <cell r="F20">
            <v>61</v>
          </cell>
          <cell r="G20">
            <v>61</v>
          </cell>
          <cell r="H20">
            <v>741.14</v>
          </cell>
          <cell r="J20">
            <v>608</v>
          </cell>
          <cell r="K20" t="str">
            <v>N</v>
          </cell>
          <cell r="L20" t="str">
            <v>Remigijus Levanas</v>
          </cell>
          <cell r="N20">
            <v>70.58</v>
          </cell>
          <cell r="AA20">
            <v>2152.84</v>
          </cell>
          <cell r="AG20">
            <v>7.06</v>
          </cell>
          <cell r="AH20">
            <v>215.28</v>
          </cell>
          <cell r="AN20">
            <v>2445.7600000000002</v>
          </cell>
          <cell r="AP20">
            <v>18.47</v>
          </cell>
          <cell r="AQ20">
            <v>353.61</v>
          </cell>
          <cell r="AU20">
            <v>244.59</v>
          </cell>
          <cell r="AZ20">
            <v>180</v>
          </cell>
          <cell r="BA20">
            <v>796.67</v>
          </cell>
          <cell r="BB20">
            <v>1649.09</v>
          </cell>
          <cell r="BD20">
            <v>757.69</v>
          </cell>
          <cell r="BI20">
            <v>4.8899999999999997</v>
          </cell>
        </row>
        <row r="21">
          <cell r="A21">
            <v>14</v>
          </cell>
          <cell r="B21" t="str">
            <v xml:space="preserve"> </v>
          </cell>
          <cell r="C21" t="str">
            <v>Romas</v>
          </cell>
          <cell r="D21" t="str">
            <v>Dovidas</v>
          </cell>
          <cell r="E21" t="str">
            <v>MT</v>
          </cell>
          <cell r="F21">
            <v>61</v>
          </cell>
          <cell r="G21">
            <v>37</v>
          </cell>
          <cell r="H21">
            <v>0</v>
          </cell>
          <cell r="J21">
            <v>608</v>
          </cell>
          <cell r="K21" t="str">
            <v>N</v>
          </cell>
          <cell r="L21" t="str">
            <v>Romas Dovidas</v>
          </cell>
          <cell r="N21">
            <v>47.36</v>
          </cell>
          <cell r="O21">
            <v>262.32</v>
          </cell>
          <cell r="P21">
            <v>1193.2</v>
          </cell>
          <cell r="AB21">
            <v>825.84</v>
          </cell>
          <cell r="AE21">
            <v>197.92</v>
          </cell>
          <cell r="AG21">
            <v>23.15</v>
          </cell>
          <cell r="AH21">
            <v>206.46</v>
          </cell>
          <cell r="AI21">
            <v>370</v>
          </cell>
          <cell r="AN21">
            <v>3126.25</v>
          </cell>
          <cell r="AP21">
            <v>76.05</v>
          </cell>
          <cell r="AQ21">
            <v>286.3</v>
          </cell>
          <cell r="AR21">
            <v>178.98</v>
          </cell>
          <cell r="AU21">
            <v>173.98</v>
          </cell>
          <cell r="AV21">
            <v>107.39</v>
          </cell>
          <cell r="AZ21">
            <v>1200.47</v>
          </cell>
          <cell r="BA21">
            <v>2023.17</v>
          </cell>
          <cell r="BB21">
            <v>1103.08</v>
          </cell>
          <cell r="BD21">
            <v>598.86</v>
          </cell>
          <cell r="BE21">
            <v>369.65</v>
          </cell>
          <cell r="BI21">
            <v>3.87</v>
          </cell>
          <cell r="BJ21">
            <v>2.39</v>
          </cell>
        </row>
        <row r="22">
          <cell r="A22">
            <v>15</v>
          </cell>
          <cell r="B22" t="str">
            <v xml:space="preserve"> </v>
          </cell>
          <cell r="C22" t="str">
            <v>Nijolė</v>
          </cell>
          <cell r="D22" t="str">
            <v>Gaidamavičienė</v>
          </cell>
          <cell r="E22" t="str">
            <v>MT</v>
          </cell>
          <cell r="F22">
            <v>61</v>
          </cell>
          <cell r="G22">
            <v>59</v>
          </cell>
          <cell r="H22">
            <v>300</v>
          </cell>
          <cell r="J22">
            <v>608</v>
          </cell>
          <cell r="K22" t="str">
            <v>N</v>
          </cell>
          <cell r="L22" t="str">
            <v>Nijolė Gaidamavičienė</v>
          </cell>
          <cell r="N22">
            <v>57.14</v>
          </cell>
          <cell r="O22">
            <v>31.68</v>
          </cell>
          <cell r="AA22">
            <v>842.86</v>
          </cell>
          <cell r="AG22">
            <v>6.29</v>
          </cell>
          <cell r="AH22">
            <v>92.71</v>
          </cell>
          <cell r="AN22">
            <v>1030.68</v>
          </cell>
          <cell r="AO22">
            <v>10.31</v>
          </cell>
          <cell r="AQ22">
            <v>86.18</v>
          </cell>
          <cell r="AU22">
            <v>92.76</v>
          </cell>
          <cell r="BA22">
            <v>189.25</v>
          </cell>
          <cell r="BB22">
            <v>841.43</v>
          </cell>
          <cell r="BD22">
            <v>319.3</v>
          </cell>
          <cell r="BI22">
            <v>2.0699999999999998</v>
          </cell>
        </row>
        <row r="23">
          <cell r="A23">
            <v>16</v>
          </cell>
          <cell r="B23">
            <v>1864.73</v>
          </cell>
          <cell r="C23" t="str">
            <v>Romualdas</v>
          </cell>
          <cell r="D23" t="str">
            <v>Raila</v>
          </cell>
          <cell r="E23" t="str">
            <v>ET</v>
          </cell>
          <cell r="F23">
            <v>61</v>
          </cell>
          <cell r="G23">
            <v>61</v>
          </cell>
          <cell r="H23">
            <v>0</v>
          </cell>
          <cell r="J23">
            <v>608</v>
          </cell>
          <cell r="K23" t="str">
            <v>N</v>
          </cell>
          <cell r="L23" t="str">
            <v>Romualdas Raila</v>
          </cell>
          <cell r="N23">
            <v>47.04</v>
          </cell>
          <cell r="AB23">
            <v>446.88</v>
          </cell>
          <cell r="AG23">
            <v>11.76</v>
          </cell>
          <cell r="AH23">
            <v>111.72</v>
          </cell>
          <cell r="AN23">
            <v>617.4</v>
          </cell>
          <cell r="AQ23">
            <v>80.48</v>
          </cell>
          <cell r="AU23">
            <v>55.57</v>
          </cell>
          <cell r="BA23">
            <v>136.05000000000001</v>
          </cell>
          <cell r="BB23">
            <v>391.22</v>
          </cell>
          <cell r="BD23">
            <v>191.27</v>
          </cell>
          <cell r="BI23">
            <v>1.23</v>
          </cell>
        </row>
        <row r="24">
          <cell r="A24">
            <v>16</v>
          </cell>
          <cell r="B24" t="str">
            <v xml:space="preserve"> </v>
          </cell>
          <cell r="C24" t="str">
            <v>Romualdas</v>
          </cell>
          <cell r="D24" t="str">
            <v>Raila</v>
          </cell>
          <cell r="E24" t="str">
            <v>UDAL</v>
          </cell>
          <cell r="F24">
            <v>61</v>
          </cell>
          <cell r="G24">
            <v>61</v>
          </cell>
          <cell r="H24">
            <v>0</v>
          </cell>
          <cell r="J24">
            <v>608</v>
          </cell>
          <cell r="K24" t="str">
            <v>N</v>
          </cell>
          <cell r="L24" t="str">
            <v>Romualdas Raila</v>
          </cell>
          <cell r="AB24">
            <v>937.86</v>
          </cell>
          <cell r="AH24">
            <v>234.47</v>
          </cell>
          <cell r="AI24">
            <v>75</v>
          </cell>
          <cell r="AN24">
            <v>1247.33</v>
          </cell>
          <cell r="AP24">
            <v>15.77</v>
          </cell>
          <cell r="AQ24">
            <v>163.33000000000001</v>
          </cell>
          <cell r="AU24">
            <v>112.26</v>
          </cell>
          <cell r="AZ24">
            <v>180</v>
          </cell>
          <cell r="BA24">
            <v>471.36</v>
          </cell>
          <cell r="BD24">
            <v>386.42</v>
          </cell>
          <cell r="BI24">
            <v>2.5</v>
          </cell>
        </row>
        <row r="25">
          <cell r="A25">
            <v>17</v>
          </cell>
          <cell r="B25">
            <v>495.12</v>
          </cell>
          <cell r="C25" t="str">
            <v>Vilius</v>
          </cell>
          <cell r="D25" t="str">
            <v>Skinulis</v>
          </cell>
          <cell r="E25" t="str">
            <v>UDAL</v>
          </cell>
          <cell r="F25">
            <v>61</v>
          </cell>
          <cell r="G25">
            <v>36</v>
          </cell>
          <cell r="H25">
            <v>150</v>
          </cell>
          <cell r="J25">
            <v>608</v>
          </cell>
          <cell r="K25" t="str">
            <v>VG</v>
          </cell>
          <cell r="L25" t="str">
            <v>Vilius Skinulis</v>
          </cell>
          <cell r="AA25">
            <v>7.14</v>
          </cell>
          <cell r="AN25">
            <v>7.14</v>
          </cell>
          <cell r="AQ25">
            <v>1.07</v>
          </cell>
          <cell r="AU25">
            <v>0.64</v>
          </cell>
          <cell r="BA25">
            <v>1.71</v>
          </cell>
          <cell r="BD25">
            <v>2.21</v>
          </cell>
          <cell r="BI25">
            <v>0.01</v>
          </cell>
        </row>
        <row r="26">
          <cell r="A26">
            <v>17</v>
          </cell>
          <cell r="B26" t="str">
            <v xml:space="preserve"> </v>
          </cell>
          <cell r="C26" t="str">
            <v>Vilius</v>
          </cell>
          <cell r="D26" t="str">
            <v>Skinulis</v>
          </cell>
          <cell r="E26" t="str">
            <v>VVGSAT</v>
          </cell>
          <cell r="F26">
            <v>61</v>
          </cell>
          <cell r="G26">
            <v>36</v>
          </cell>
          <cell r="H26">
            <v>150</v>
          </cell>
          <cell r="J26">
            <v>608</v>
          </cell>
          <cell r="K26" t="str">
            <v>VG</v>
          </cell>
          <cell r="L26" t="str">
            <v>Vilius Skinulis</v>
          </cell>
          <cell r="O26">
            <v>158.4</v>
          </cell>
          <cell r="P26">
            <v>39.6</v>
          </cell>
          <cell r="AA26">
            <v>260.52999999999997</v>
          </cell>
          <cell r="AH26">
            <v>29.45</v>
          </cell>
          <cell r="AN26">
            <v>487.98</v>
          </cell>
          <cell r="AQ26">
            <v>67.260000000000005</v>
          </cell>
          <cell r="AR26">
            <v>5.94</v>
          </cell>
          <cell r="AU26">
            <v>40.36</v>
          </cell>
          <cell r="AV26">
            <v>3.56</v>
          </cell>
          <cell r="AZ26">
            <v>150.47999999999999</v>
          </cell>
          <cell r="BA26">
            <v>267.60000000000002</v>
          </cell>
          <cell r="BB26">
            <v>225.81</v>
          </cell>
          <cell r="BD26">
            <v>138.91</v>
          </cell>
          <cell r="BE26">
            <v>12.27</v>
          </cell>
          <cell r="BI26">
            <v>0.9</v>
          </cell>
          <cell r="BJ26">
            <v>0.08</v>
          </cell>
        </row>
        <row r="27">
          <cell r="A27">
            <v>18</v>
          </cell>
          <cell r="B27">
            <v>2780.22</v>
          </cell>
          <cell r="C27" t="str">
            <v>Rimantas</v>
          </cell>
          <cell r="D27" t="str">
            <v>Raščiauskas</v>
          </cell>
          <cell r="E27" t="str">
            <v>MVI</v>
          </cell>
          <cell r="F27">
            <v>44</v>
          </cell>
          <cell r="G27">
            <v>44</v>
          </cell>
          <cell r="H27">
            <v>0</v>
          </cell>
          <cell r="J27">
            <v>608</v>
          </cell>
          <cell r="K27" t="str">
            <v>NV</v>
          </cell>
          <cell r="L27" t="str">
            <v>Rimantas Raščiauskas</v>
          </cell>
          <cell r="N27">
            <v>39.520000000000003</v>
          </cell>
          <cell r="O27">
            <v>30.72</v>
          </cell>
          <cell r="R27">
            <v>645.12</v>
          </cell>
          <cell r="S27">
            <v>153.6</v>
          </cell>
          <cell r="AB27">
            <v>437.19</v>
          </cell>
          <cell r="AG27">
            <v>7.9</v>
          </cell>
          <cell r="AH27">
            <v>79.540000000000006</v>
          </cell>
          <cell r="AJ27">
            <v>259.32</v>
          </cell>
          <cell r="AK27">
            <v>50.32</v>
          </cell>
          <cell r="AM27">
            <v>60.34</v>
          </cell>
          <cell r="AN27">
            <v>1763.57</v>
          </cell>
          <cell r="AQ27">
            <v>130.02000000000001</v>
          </cell>
          <cell r="AT27">
            <v>85.72</v>
          </cell>
          <cell r="AU27">
            <v>86.84</v>
          </cell>
          <cell r="AX27">
            <v>58.06</v>
          </cell>
          <cell r="AY27">
            <v>13.82</v>
          </cell>
          <cell r="AZ27">
            <v>668.77</v>
          </cell>
          <cell r="BA27">
            <v>1043.23</v>
          </cell>
          <cell r="BB27">
            <v>1399.83</v>
          </cell>
          <cell r="BD27">
            <v>298.92</v>
          </cell>
          <cell r="BG27">
            <v>199.86</v>
          </cell>
          <cell r="BH27">
            <v>47.59</v>
          </cell>
          <cell r="BI27">
            <v>1.93</v>
          </cell>
          <cell r="BL27">
            <v>1.29</v>
          </cell>
          <cell r="BM27">
            <v>0.31</v>
          </cell>
        </row>
        <row r="28">
          <cell r="A28">
            <v>18</v>
          </cell>
          <cell r="B28" t="str">
            <v xml:space="preserve"> </v>
          </cell>
          <cell r="C28" t="str">
            <v>Rimantas</v>
          </cell>
          <cell r="D28" t="str">
            <v>Raščiauskas</v>
          </cell>
          <cell r="E28" t="str">
            <v>UDAL</v>
          </cell>
          <cell r="F28">
            <v>44</v>
          </cell>
          <cell r="G28">
            <v>44</v>
          </cell>
          <cell r="H28">
            <v>0</v>
          </cell>
          <cell r="J28">
            <v>608</v>
          </cell>
          <cell r="K28" t="str">
            <v>NV</v>
          </cell>
          <cell r="L28" t="str">
            <v>Rimantas Raščiauskas</v>
          </cell>
          <cell r="AB28">
            <v>847.21</v>
          </cell>
          <cell r="AH28">
            <v>169.44</v>
          </cell>
          <cell r="AN28">
            <v>1016.65</v>
          </cell>
          <cell r="AO28">
            <v>13.08</v>
          </cell>
          <cell r="AQ28">
            <v>135.85</v>
          </cell>
          <cell r="AU28">
            <v>91.49</v>
          </cell>
          <cell r="AZ28">
            <v>90</v>
          </cell>
          <cell r="BA28">
            <v>330.42</v>
          </cell>
          <cell r="BD28">
            <v>314.95999999999998</v>
          </cell>
          <cell r="BI28">
            <v>2.04</v>
          </cell>
        </row>
        <row r="29">
          <cell r="A29">
            <v>19</v>
          </cell>
          <cell r="B29" t="str">
            <v xml:space="preserve"> </v>
          </cell>
          <cell r="C29" t="str">
            <v>Virginijus</v>
          </cell>
          <cell r="D29" t="str">
            <v>Urbelionis</v>
          </cell>
          <cell r="E29" t="str">
            <v>ET</v>
          </cell>
          <cell r="F29">
            <v>61</v>
          </cell>
          <cell r="G29">
            <v>62</v>
          </cell>
          <cell r="H29">
            <v>0</v>
          </cell>
          <cell r="J29">
            <v>608</v>
          </cell>
          <cell r="K29" t="str">
            <v>N</v>
          </cell>
          <cell r="L29" t="str">
            <v>Virginijus Urbelionis</v>
          </cell>
          <cell r="N29">
            <v>47.04</v>
          </cell>
          <cell r="AB29">
            <v>1408.26</v>
          </cell>
          <cell r="AG29">
            <v>21.17</v>
          </cell>
          <cell r="AH29">
            <v>633.73</v>
          </cell>
          <cell r="AI29">
            <v>75</v>
          </cell>
          <cell r="AK29">
            <v>37.520000000000003</v>
          </cell>
          <cell r="AM29">
            <v>4.1399999999999997</v>
          </cell>
          <cell r="AN29">
            <v>2226.86</v>
          </cell>
          <cell r="AQ29">
            <v>312.25</v>
          </cell>
          <cell r="AU29">
            <v>200.42</v>
          </cell>
          <cell r="BA29">
            <v>512.66999999999996</v>
          </cell>
          <cell r="BB29">
            <v>1714.19</v>
          </cell>
          <cell r="BD29">
            <v>689.88</v>
          </cell>
          <cell r="BI29">
            <v>4.46</v>
          </cell>
        </row>
        <row r="30">
          <cell r="A30">
            <v>20</v>
          </cell>
          <cell r="B30" t="str">
            <v xml:space="preserve"> </v>
          </cell>
          <cell r="C30" t="str">
            <v>Arūnas</v>
          </cell>
          <cell r="D30" t="str">
            <v>Karašauskas</v>
          </cell>
          <cell r="E30" t="str">
            <v>MVI</v>
          </cell>
          <cell r="F30">
            <v>61</v>
          </cell>
          <cell r="G30">
            <v>61</v>
          </cell>
          <cell r="H30">
            <v>0</v>
          </cell>
          <cell r="J30">
            <v>608</v>
          </cell>
          <cell r="K30" t="str">
            <v>NV</v>
          </cell>
          <cell r="L30" t="str">
            <v>Arūnas Karašauskas</v>
          </cell>
          <cell r="N30">
            <v>47.36</v>
          </cell>
          <cell r="AB30">
            <v>1394.16</v>
          </cell>
          <cell r="AG30">
            <v>11.84</v>
          </cell>
          <cell r="AH30">
            <v>348.54</v>
          </cell>
          <cell r="AN30">
            <v>1801.9</v>
          </cell>
          <cell r="AO30">
            <v>18.02</v>
          </cell>
          <cell r="AP30">
            <v>13.57</v>
          </cell>
          <cell r="AQ30">
            <v>231.92</v>
          </cell>
          <cell r="AU30">
            <v>180.19</v>
          </cell>
          <cell r="BA30">
            <v>443.7</v>
          </cell>
          <cell r="BB30">
            <v>1358.2</v>
          </cell>
          <cell r="BD30">
            <v>558.23</v>
          </cell>
          <cell r="BI30">
            <v>3.6</v>
          </cell>
        </row>
        <row r="31">
          <cell r="A31">
            <v>21</v>
          </cell>
          <cell r="B31" t="str">
            <v xml:space="preserve"> </v>
          </cell>
          <cell r="C31" t="str">
            <v>Pavelas</v>
          </cell>
          <cell r="D31" t="str">
            <v>Matrosovas</v>
          </cell>
          <cell r="E31" t="str">
            <v>ET</v>
          </cell>
          <cell r="F31">
            <v>61</v>
          </cell>
          <cell r="G31">
            <v>32</v>
          </cell>
          <cell r="H31">
            <v>0</v>
          </cell>
          <cell r="J31">
            <v>608</v>
          </cell>
          <cell r="K31" t="str">
            <v>N</v>
          </cell>
          <cell r="L31" t="str">
            <v>Pavelas Matrosovas</v>
          </cell>
          <cell r="N31">
            <v>47.04</v>
          </cell>
          <cell r="O31">
            <v>446.4</v>
          </cell>
          <cell r="Z31">
            <v>23.94</v>
          </cell>
          <cell r="AB31">
            <v>702.66</v>
          </cell>
          <cell r="AG31">
            <v>9.41</v>
          </cell>
          <cell r="AH31">
            <v>140.54</v>
          </cell>
          <cell r="AN31">
            <v>1369.99</v>
          </cell>
          <cell r="AQ31">
            <v>153.11000000000001</v>
          </cell>
          <cell r="AU31">
            <v>121.14</v>
          </cell>
          <cell r="AZ31">
            <v>568.05999999999995</v>
          </cell>
          <cell r="BA31">
            <v>842.31</v>
          </cell>
          <cell r="BB31">
            <v>527.67999999999995</v>
          </cell>
          <cell r="BD31">
            <v>417</v>
          </cell>
          <cell r="BI31">
            <v>2.69</v>
          </cell>
        </row>
        <row r="32">
          <cell r="A32">
            <v>22</v>
          </cell>
          <cell r="B32">
            <v>2049.75</v>
          </cell>
          <cell r="C32" t="str">
            <v>Dainius</v>
          </cell>
          <cell r="D32" t="str">
            <v>Sereika</v>
          </cell>
          <cell r="E32" t="str">
            <v>MVI</v>
          </cell>
          <cell r="F32">
            <v>45</v>
          </cell>
          <cell r="G32">
            <v>46</v>
          </cell>
          <cell r="H32">
            <v>0</v>
          </cell>
          <cell r="J32">
            <v>608</v>
          </cell>
          <cell r="K32" t="str">
            <v>NV</v>
          </cell>
          <cell r="L32" t="str">
            <v>Dainius Sereika</v>
          </cell>
          <cell r="N32">
            <v>39.520000000000003</v>
          </cell>
          <cell r="AB32">
            <v>454.48</v>
          </cell>
          <cell r="AG32">
            <v>7.9</v>
          </cell>
          <cell r="AH32">
            <v>83</v>
          </cell>
          <cell r="AJ32">
            <v>262.16000000000003</v>
          </cell>
          <cell r="AK32">
            <v>71.040000000000006</v>
          </cell>
          <cell r="AM32">
            <v>85.36</v>
          </cell>
          <cell r="AN32">
            <v>1003.46</v>
          </cell>
          <cell r="AQ32">
            <v>137.79</v>
          </cell>
          <cell r="AU32">
            <v>100.35</v>
          </cell>
          <cell r="BA32">
            <v>238.13</v>
          </cell>
          <cell r="BB32">
            <v>1545.51</v>
          </cell>
          <cell r="BD32">
            <v>310.88</v>
          </cell>
          <cell r="BI32">
            <v>2.0099999999999998</v>
          </cell>
        </row>
        <row r="33">
          <cell r="A33">
            <v>22</v>
          </cell>
          <cell r="B33" t="str">
            <v xml:space="preserve"> </v>
          </cell>
          <cell r="C33" t="str">
            <v>Dainius</v>
          </cell>
          <cell r="D33" t="str">
            <v>Sereika</v>
          </cell>
          <cell r="E33" t="str">
            <v>UDAL</v>
          </cell>
          <cell r="F33">
            <v>45</v>
          </cell>
          <cell r="G33">
            <v>46</v>
          </cell>
          <cell r="H33">
            <v>0</v>
          </cell>
          <cell r="J33">
            <v>608</v>
          </cell>
          <cell r="K33" t="str">
            <v>NV</v>
          </cell>
          <cell r="L33" t="str">
            <v>Dainius Sereika</v>
          </cell>
          <cell r="AB33">
            <v>871.91</v>
          </cell>
          <cell r="AH33">
            <v>174.38</v>
          </cell>
          <cell r="AN33">
            <v>1046.29</v>
          </cell>
          <cell r="AO33">
            <v>13.36</v>
          </cell>
          <cell r="AQ33">
            <v>140.99</v>
          </cell>
          <cell r="AU33">
            <v>104.62</v>
          </cell>
          <cell r="BA33">
            <v>258.98</v>
          </cell>
          <cell r="BD33">
            <v>324.14</v>
          </cell>
          <cell r="BI33">
            <v>2.09</v>
          </cell>
        </row>
        <row r="34">
          <cell r="A34">
            <v>23</v>
          </cell>
          <cell r="B34" t="str">
            <v xml:space="preserve"> </v>
          </cell>
          <cell r="C34" t="str">
            <v>Rimantas</v>
          </cell>
          <cell r="D34" t="str">
            <v>Sirtautas</v>
          </cell>
          <cell r="E34" t="str">
            <v>MVI</v>
          </cell>
          <cell r="F34">
            <v>45</v>
          </cell>
          <cell r="G34">
            <v>45</v>
          </cell>
          <cell r="H34">
            <v>0</v>
          </cell>
          <cell r="J34">
            <v>608</v>
          </cell>
          <cell r="K34" t="str">
            <v>NV</v>
          </cell>
          <cell r="L34" t="str">
            <v>Rimantas Sirtautas</v>
          </cell>
          <cell r="N34">
            <v>39.520000000000003</v>
          </cell>
          <cell r="AB34">
            <v>1301.69</v>
          </cell>
          <cell r="AG34">
            <v>7.9</v>
          </cell>
          <cell r="AH34">
            <v>260.33999999999997</v>
          </cell>
          <cell r="AJ34">
            <v>268.24</v>
          </cell>
          <cell r="AK34">
            <v>20.72</v>
          </cell>
          <cell r="AM34">
            <v>70.72</v>
          </cell>
          <cell r="AN34">
            <v>1969.13</v>
          </cell>
          <cell r="AO34">
            <v>19.7</v>
          </cell>
          <cell r="AQ34">
            <v>263.52999999999997</v>
          </cell>
          <cell r="AU34">
            <v>177.22</v>
          </cell>
          <cell r="BA34">
            <v>460.45</v>
          </cell>
          <cell r="BB34">
            <v>1508.68</v>
          </cell>
          <cell r="BD34">
            <v>610.04</v>
          </cell>
          <cell r="BI34">
            <v>3.93</v>
          </cell>
        </row>
        <row r="35">
          <cell r="A35">
            <v>25</v>
          </cell>
          <cell r="B35">
            <v>2562.5500000000002</v>
          </cell>
          <cell r="C35" t="str">
            <v>Vilius</v>
          </cell>
          <cell r="D35" t="str">
            <v>Babenskas</v>
          </cell>
          <cell r="E35" t="str">
            <v>ET</v>
          </cell>
          <cell r="F35">
            <v>61</v>
          </cell>
          <cell r="G35">
            <v>58</v>
          </cell>
          <cell r="H35">
            <v>0</v>
          </cell>
          <cell r="J35">
            <v>608</v>
          </cell>
          <cell r="K35" t="str">
            <v>N</v>
          </cell>
          <cell r="L35" t="str">
            <v>Vilius Babenskas</v>
          </cell>
          <cell r="N35">
            <v>118.4</v>
          </cell>
          <cell r="Z35">
            <v>65.69</v>
          </cell>
          <cell r="AB35">
            <v>544.64</v>
          </cell>
          <cell r="AG35">
            <v>65.12</v>
          </cell>
          <cell r="AH35">
            <v>299.55</v>
          </cell>
          <cell r="AJ35">
            <v>91.16</v>
          </cell>
          <cell r="AM35">
            <v>56.65</v>
          </cell>
          <cell r="AN35">
            <v>1241.21</v>
          </cell>
          <cell r="AQ35">
            <v>184.56</v>
          </cell>
          <cell r="AU35">
            <v>105.8</v>
          </cell>
          <cell r="AZ35">
            <v>90</v>
          </cell>
          <cell r="BA35">
            <v>380.36</v>
          </cell>
          <cell r="BB35">
            <v>1873.15</v>
          </cell>
          <cell r="BD35">
            <v>364.18</v>
          </cell>
          <cell r="BI35">
            <v>2.35</v>
          </cell>
        </row>
        <row r="36">
          <cell r="A36">
            <v>25</v>
          </cell>
          <cell r="B36" t="str">
            <v xml:space="preserve"> </v>
          </cell>
          <cell r="C36" t="str">
            <v>Vilius</v>
          </cell>
          <cell r="D36" t="str">
            <v>Babenskas</v>
          </cell>
          <cell r="E36" t="str">
            <v>UDAL</v>
          </cell>
          <cell r="F36">
            <v>61</v>
          </cell>
          <cell r="G36">
            <v>58</v>
          </cell>
          <cell r="H36">
            <v>0</v>
          </cell>
          <cell r="J36">
            <v>608</v>
          </cell>
          <cell r="K36" t="str">
            <v>N</v>
          </cell>
          <cell r="L36" t="str">
            <v>Vilius Babenskas</v>
          </cell>
          <cell r="AB36">
            <v>852.48</v>
          </cell>
          <cell r="AH36">
            <v>468.86</v>
          </cell>
          <cell r="AN36">
            <v>1321.34</v>
          </cell>
          <cell r="AQ36">
            <v>190.12</v>
          </cell>
          <cell r="AU36">
            <v>118.92</v>
          </cell>
          <cell r="BA36">
            <v>309.04000000000002</v>
          </cell>
          <cell r="BD36">
            <v>409.35</v>
          </cell>
          <cell r="BI36">
            <v>2.64</v>
          </cell>
        </row>
        <row r="37">
          <cell r="A37">
            <v>26</v>
          </cell>
          <cell r="B37">
            <v>2086.2799999999997</v>
          </cell>
          <cell r="C37" t="str">
            <v>Jonas</v>
          </cell>
          <cell r="D37" t="str">
            <v>Urbonas</v>
          </cell>
          <cell r="E37" t="str">
            <v>LNNB</v>
          </cell>
          <cell r="F37">
            <v>61</v>
          </cell>
          <cell r="G37">
            <v>70</v>
          </cell>
          <cell r="H37">
            <v>0</v>
          </cell>
          <cell r="J37">
            <v>608</v>
          </cell>
          <cell r="K37" t="str">
            <v>L</v>
          </cell>
          <cell r="L37" t="str">
            <v>Jonas Urbonas</v>
          </cell>
          <cell r="N37">
            <v>43.52</v>
          </cell>
          <cell r="AB37">
            <v>448.8</v>
          </cell>
          <cell r="AG37">
            <v>17.41</v>
          </cell>
          <cell r="AH37">
            <v>179.52</v>
          </cell>
          <cell r="AI37">
            <v>70</v>
          </cell>
          <cell r="AK37">
            <v>81.81</v>
          </cell>
          <cell r="AN37">
            <v>841.06</v>
          </cell>
          <cell r="AQ37">
            <v>117.3</v>
          </cell>
          <cell r="AU37">
            <v>84.11</v>
          </cell>
          <cell r="BA37">
            <v>201.4</v>
          </cell>
          <cell r="BB37">
            <v>1501.97</v>
          </cell>
          <cell r="BD37">
            <v>260.56</v>
          </cell>
          <cell r="BI37">
            <v>1.68</v>
          </cell>
        </row>
        <row r="38">
          <cell r="A38">
            <v>26</v>
          </cell>
          <cell r="B38" t="str">
            <v xml:space="preserve"> </v>
          </cell>
          <cell r="C38" t="str">
            <v>Jonas</v>
          </cell>
          <cell r="D38" t="str">
            <v>Urbonas</v>
          </cell>
          <cell r="E38" t="str">
            <v>UDAL</v>
          </cell>
          <cell r="F38">
            <v>61</v>
          </cell>
          <cell r="G38">
            <v>70</v>
          </cell>
          <cell r="H38">
            <v>0</v>
          </cell>
          <cell r="J38">
            <v>608</v>
          </cell>
          <cell r="K38" t="str">
            <v>L</v>
          </cell>
          <cell r="L38" t="str">
            <v>Jonas Urbonas</v>
          </cell>
          <cell r="AB38">
            <v>889.44</v>
          </cell>
          <cell r="AH38">
            <v>355.78</v>
          </cell>
          <cell r="AN38">
            <v>1245.22</v>
          </cell>
          <cell r="AQ38">
            <v>168.38</v>
          </cell>
          <cell r="AU38">
            <v>124.52</v>
          </cell>
          <cell r="AZ38">
            <v>60</v>
          </cell>
          <cell r="BA38">
            <v>352.91</v>
          </cell>
          <cell r="BD38">
            <v>385.77</v>
          </cell>
          <cell r="BI38">
            <v>2.4900000000000002</v>
          </cell>
        </row>
        <row r="39">
          <cell r="A39">
            <v>27</v>
          </cell>
          <cell r="B39" t="str">
            <v xml:space="preserve"> </v>
          </cell>
          <cell r="C39" t="str">
            <v>Gediminas</v>
          </cell>
          <cell r="D39" t="str">
            <v>Drąsutis</v>
          </cell>
          <cell r="E39" t="str">
            <v>MLNTB</v>
          </cell>
          <cell r="F39">
            <v>61</v>
          </cell>
          <cell r="G39">
            <v>57</v>
          </cell>
          <cell r="H39">
            <v>0</v>
          </cell>
          <cell r="J39">
            <v>608</v>
          </cell>
          <cell r="K39" t="str">
            <v>NN</v>
          </cell>
          <cell r="L39" t="str">
            <v>Gediminas Drąsutis</v>
          </cell>
          <cell r="N39">
            <v>43.52</v>
          </cell>
          <cell r="O39">
            <v>311.2</v>
          </cell>
          <cell r="AB39">
            <v>1096.1600000000001</v>
          </cell>
          <cell r="AG39">
            <v>17.41</v>
          </cell>
          <cell r="AH39">
            <v>438.46</v>
          </cell>
          <cell r="AI39">
            <v>70</v>
          </cell>
          <cell r="AK39">
            <v>47.52</v>
          </cell>
          <cell r="AN39">
            <v>2024.27</v>
          </cell>
          <cell r="AO39">
            <v>20.25</v>
          </cell>
          <cell r="AP39">
            <v>39.090000000000003</v>
          </cell>
          <cell r="AQ39">
            <v>260.77</v>
          </cell>
          <cell r="AU39">
            <v>202.42</v>
          </cell>
          <cell r="AZ39">
            <v>318.70999999999998</v>
          </cell>
          <cell r="BA39">
            <v>841.24</v>
          </cell>
          <cell r="BB39">
            <v>1183.03</v>
          </cell>
          <cell r="BD39">
            <v>627.13</v>
          </cell>
          <cell r="BI39">
            <v>4.04</v>
          </cell>
        </row>
        <row r="40">
          <cell r="A40">
            <v>28</v>
          </cell>
          <cell r="B40" t="str">
            <v xml:space="preserve"> </v>
          </cell>
          <cell r="C40" t="str">
            <v>Mečys</v>
          </cell>
          <cell r="D40" t="str">
            <v>Čežastas</v>
          </cell>
          <cell r="E40" t="str">
            <v>MLNTB</v>
          </cell>
          <cell r="F40">
            <v>61</v>
          </cell>
          <cell r="G40">
            <v>70</v>
          </cell>
          <cell r="H40">
            <v>0</v>
          </cell>
          <cell r="J40">
            <v>608</v>
          </cell>
          <cell r="K40" t="str">
            <v>NN</v>
          </cell>
          <cell r="L40" t="str">
            <v>Mečys Čežastas</v>
          </cell>
          <cell r="N40">
            <v>43.52</v>
          </cell>
          <cell r="AB40">
            <v>1330.08</v>
          </cell>
          <cell r="AG40">
            <v>17.41</v>
          </cell>
          <cell r="AH40">
            <v>532.03</v>
          </cell>
          <cell r="AK40">
            <v>68.58</v>
          </cell>
          <cell r="AN40">
            <v>1991.62</v>
          </cell>
          <cell r="AO40">
            <v>19.920000000000002</v>
          </cell>
          <cell r="AP40">
            <v>12.24</v>
          </cell>
          <cell r="AQ40">
            <v>267.79000000000002</v>
          </cell>
          <cell r="AU40">
            <v>199.16</v>
          </cell>
          <cell r="AZ40">
            <v>90</v>
          </cell>
          <cell r="BA40">
            <v>589.11</v>
          </cell>
          <cell r="BB40">
            <v>1402.51</v>
          </cell>
          <cell r="BD40">
            <v>617</v>
          </cell>
          <cell r="BI40">
            <v>3.98</v>
          </cell>
        </row>
        <row r="41">
          <cell r="A41">
            <v>29</v>
          </cell>
          <cell r="B41">
            <v>3119.73</v>
          </cell>
          <cell r="C41" t="str">
            <v>Ramūnas</v>
          </cell>
          <cell r="D41" t="str">
            <v>Kalina</v>
          </cell>
          <cell r="E41" t="str">
            <v>MLNTB</v>
          </cell>
          <cell r="F41">
            <v>61</v>
          </cell>
          <cell r="G41">
            <v>68</v>
          </cell>
          <cell r="H41">
            <v>0</v>
          </cell>
          <cell r="J41">
            <v>608</v>
          </cell>
          <cell r="K41" t="str">
            <v>NS</v>
          </cell>
          <cell r="L41" t="str">
            <v>Ramūnas Kalina</v>
          </cell>
          <cell r="N41">
            <v>46.56</v>
          </cell>
          <cell r="O41">
            <v>192.4</v>
          </cell>
          <cell r="R41">
            <v>654.16</v>
          </cell>
          <cell r="AB41">
            <v>448.14</v>
          </cell>
          <cell r="AC41">
            <v>76.56</v>
          </cell>
          <cell r="AG41">
            <v>25.61</v>
          </cell>
          <cell r="AH41">
            <v>246.48</v>
          </cell>
          <cell r="AK41">
            <v>126.28</v>
          </cell>
          <cell r="AN41">
            <v>1816.19</v>
          </cell>
          <cell r="AQ41">
            <v>157.55000000000001</v>
          </cell>
          <cell r="AT41">
            <v>78.430000000000007</v>
          </cell>
          <cell r="AU41">
            <v>116.2</v>
          </cell>
          <cell r="AX41">
            <v>65.42</v>
          </cell>
          <cell r="AZ41">
            <v>741.55</v>
          </cell>
          <cell r="BA41">
            <v>1159.1500000000001</v>
          </cell>
          <cell r="BB41">
            <v>1632.45</v>
          </cell>
          <cell r="BD41">
            <v>360</v>
          </cell>
          <cell r="BG41">
            <v>202.66</v>
          </cell>
          <cell r="BI41">
            <v>2.3199999999999998</v>
          </cell>
          <cell r="BL41">
            <v>1.31</v>
          </cell>
        </row>
        <row r="42">
          <cell r="A42">
            <v>29</v>
          </cell>
          <cell r="B42" t="str">
            <v xml:space="preserve"> </v>
          </cell>
          <cell r="C42" t="str">
            <v>Ramūnas</v>
          </cell>
          <cell r="D42" t="str">
            <v>Kalina</v>
          </cell>
          <cell r="E42" t="str">
            <v>UDAL</v>
          </cell>
          <cell r="F42">
            <v>61</v>
          </cell>
          <cell r="G42">
            <v>68</v>
          </cell>
          <cell r="H42">
            <v>0</v>
          </cell>
          <cell r="J42">
            <v>608</v>
          </cell>
          <cell r="K42" t="str">
            <v>NS</v>
          </cell>
          <cell r="L42" t="str">
            <v>Ramūnas Kalina</v>
          </cell>
          <cell r="AB42">
            <v>840.99</v>
          </cell>
          <cell r="AH42">
            <v>462.55</v>
          </cell>
          <cell r="AN42">
            <v>1303.54</v>
          </cell>
          <cell r="AO42">
            <v>16.149999999999999</v>
          </cell>
          <cell r="AQ42">
            <v>173.12</v>
          </cell>
          <cell r="AU42">
            <v>130.36000000000001</v>
          </cell>
          <cell r="BA42">
            <v>319.63</v>
          </cell>
          <cell r="BD42">
            <v>403.84</v>
          </cell>
          <cell r="BI42">
            <v>2.61</v>
          </cell>
        </row>
        <row r="43">
          <cell r="A43">
            <v>30</v>
          </cell>
          <cell r="B43" t="str">
            <v xml:space="preserve"> </v>
          </cell>
          <cell r="C43" t="str">
            <v>Antanas</v>
          </cell>
          <cell r="D43" t="str">
            <v>Zakrauskas</v>
          </cell>
          <cell r="E43" t="str">
            <v>LNNB</v>
          </cell>
          <cell r="F43">
            <v>61</v>
          </cell>
          <cell r="G43">
            <v>73</v>
          </cell>
          <cell r="H43">
            <v>0</v>
          </cell>
          <cell r="J43">
            <v>608</v>
          </cell>
          <cell r="K43" t="str">
            <v>L</v>
          </cell>
          <cell r="L43" t="str">
            <v>Antanas Zakrauskas</v>
          </cell>
          <cell r="N43">
            <v>46.56</v>
          </cell>
          <cell r="Z43">
            <v>73.849999999999994</v>
          </cell>
          <cell r="AB43">
            <v>1414.26</v>
          </cell>
          <cell r="AE43">
            <v>207.6</v>
          </cell>
          <cell r="AG43">
            <v>31.26</v>
          </cell>
          <cell r="AH43">
            <v>777.84</v>
          </cell>
          <cell r="AI43">
            <v>70</v>
          </cell>
          <cell r="AK43">
            <v>156.46</v>
          </cell>
          <cell r="AN43">
            <v>2777.83</v>
          </cell>
          <cell r="AO43">
            <v>27.04</v>
          </cell>
          <cell r="AP43">
            <v>52.84</v>
          </cell>
          <cell r="AQ43">
            <v>415.39</v>
          </cell>
          <cell r="AU43">
            <v>243.36</v>
          </cell>
          <cell r="AZ43">
            <v>90</v>
          </cell>
          <cell r="BA43">
            <v>828.63</v>
          </cell>
          <cell r="BB43">
            <v>1949.2</v>
          </cell>
          <cell r="BD43">
            <v>837.7</v>
          </cell>
          <cell r="BI43">
            <v>5.41</v>
          </cell>
        </row>
        <row r="44">
          <cell r="A44">
            <v>31</v>
          </cell>
          <cell r="B44" t="str">
            <v xml:space="preserve"> </v>
          </cell>
          <cell r="C44" t="str">
            <v>Virgilijus</v>
          </cell>
          <cell r="D44" t="str">
            <v>Motekaitis</v>
          </cell>
          <cell r="E44" t="str">
            <v>MLNTB</v>
          </cell>
          <cell r="F44">
            <v>61</v>
          </cell>
          <cell r="G44">
            <v>7</v>
          </cell>
          <cell r="H44">
            <v>0</v>
          </cell>
          <cell r="J44">
            <v>608</v>
          </cell>
          <cell r="K44" t="str">
            <v>NN</v>
          </cell>
          <cell r="L44" t="str">
            <v>Virgilijus Motekaitis</v>
          </cell>
          <cell r="N44">
            <v>46.56</v>
          </cell>
          <cell r="O44">
            <v>334.29</v>
          </cell>
          <cell r="P44">
            <v>564.05999999999995</v>
          </cell>
          <cell r="Q44">
            <v>684.93</v>
          </cell>
          <cell r="AB44">
            <v>145.5</v>
          </cell>
          <cell r="AG44">
            <v>25.61</v>
          </cell>
          <cell r="AH44">
            <v>73.040000000000006</v>
          </cell>
          <cell r="AK44">
            <v>9.02</v>
          </cell>
          <cell r="AN44">
            <v>1883.01</v>
          </cell>
          <cell r="AQ44">
            <v>77.12</v>
          </cell>
          <cell r="AR44">
            <v>61.4</v>
          </cell>
          <cell r="AS44">
            <v>84.24</v>
          </cell>
          <cell r="AU44">
            <v>57.06</v>
          </cell>
          <cell r="AV44">
            <v>50.77</v>
          </cell>
          <cell r="AW44">
            <v>61.64</v>
          </cell>
          <cell r="AZ44">
            <v>1341.47</v>
          </cell>
          <cell r="BA44">
            <v>1733.7</v>
          </cell>
          <cell r="BB44">
            <v>149.31</v>
          </cell>
          <cell r="BD44">
            <v>196.42</v>
          </cell>
          <cell r="BE44">
            <v>174.75</v>
          </cell>
          <cell r="BF44">
            <v>212.19</v>
          </cell>
          <cell r="BI44">
            <v>1.26</v>
          </cell>
          <cell r="BJ44">
            <v>1.1299999999999999</v>
          </cell>
          <cell r="BK44">
            <v>1.37</v>
          </cell>
        </row>
        <row r="45">
          <cell r="A45">
            <v>32</v>
          </cell>
          <cell r="B45" t="str">
            <v xml:space="preserve"> </v>
          </cell>
          <cell r="C45" t="str">
            <v>Antanas</v>
          </cell>
          <cell r="D45" t="str">
            <v>Macinavičius</v>
          </cell>
          <cell r="E45" t="str">
            <v>MLNTB</v>
          </cell>
          <cell r="F45">
            <v>61</v>
          </cell>
          <cell r="G45">
            <v>4</v>
          </cell>
          <cell r="H45">
            <v>0</v>
          </cell>
          <cell r="J45">
            <v>608</v>
          </cell>
          <cell r="K45" t="str">
            <v>NN</v>
          </cell>
          <cell r="L45" t="str">
            <v>Antanas Macinavičius</v>
          </cell>
          <cell r="O45">
            <v>633.6</v>
          </cell>
          <cell r="Z45">
            <v>53.86</v>
          </cell>
          <cell r="AB45">
            <v>87.04</v>
          </cell>
          <cell r="AH45">
            <v>34.82</v>
          </cell>
          <cell r="AN45">
            <v>809.32</v>
          </cell>
          <cell r="AQ45">
            <v>116.75</v>
          </cell>
          <cell r="AU45">
            <v>67.989999999999995</v>
          </cell>
          <cell r="AZ45">
            <v>493.04</v>
          </cell>
          <cell r="BA45">
            <v>677.78</v>
          </cell>
          <cell r="BB45">
            <v>131.54</v>
          </cell>
          <cell r="BD45">
            <v>234.04</v>
          </cell>
          <cell r="BI45">
            <v>1.51</v>
          </cell>
        </row>
        <row r="46">
          <cell r="A46">
            <v>33</v>
          </cell>
          <cell r="B46">
            <v>499.5</v>
          </cell>
          <cell r="C46" t="str">
            <v>Sigitas Tadas</v>
          </cell>
          <cell r="D46" t="str">
            <v>Žydelis</v>
          </cell>
          <cell r="E46" t="str">
            <v>RVROB</v>
          </cell>
          <cell r="F46">
            <v>61</v>
          </cell>
          <cell r="G46">
            <v>61</v>
          </cell>
          <cell r="H46">
            <v>150</v>
          </cell>
          <cell r="J46">
            <v>608</v>
          </cell>
          <cell r="K46" t="str">
            <v>VT</v>
          </cell>
          <cell r="L46" t="str">
            <v>Sigitas Tadas Žydelis</v>
          </cell>
          <cell r="AA46">
            <v>300</v>
          </cell>
          <cell r="AH46">
            <v>16.5</v>
          </cell>
          <cell r="AN46">
            <v>316.5</v>
          </cell>
          <cell r="AO46">
            <v>3.34</v>
          </cell>
          <cell r="AQ46">
            <v>0.15</v>
          </cell>
          <cell r="AU46">
            <v>28.49</v>
          </cell>
          <cell r="BA46">
            <v>31.99</v>
          </cell>
          <cell r="BB46">
            <v>239.52</v>
          </cell>
          <cell r="BD46">
            <v>98.05</v>
          </cell>
          <cell r="BI46">
            <v>0.63</v>
          </cell>
        </row>
        <row r="47">
          <cell r="A47">
            <v>33</v>
          </cell>
          <cell r="B47" t="str">
            <v xml:space="preserve"> </v>
          </cell>
          <cell r="C47" t="str">
            <v>Sigitas Tadas</v>
          </cell>
          <cell r="D47" t="str">
            <v>Žydelis</v>
          </cell>
          <cell r="E47" t="str">
            <v>UDAL</v>
          </cell>
          <cell r="F47">
            <v>61</v>
          </cell>
          <cell r="G47">
            <v>61</v>
          </cell>
          <cell r="H47">
            <v>150</v>
          </cell>
          <cell r="J47">
            <v>608</v>
          </cell>
          <cell r="K47" t="str">
            <v>VT</v>
          </cell>
          <cell r="L47" t="str">
            <v>Sigitas Tadas Žydelis</v>
          </cell>
          <cell r="AA47">
            <v>150</v>
          </cell>
          <cell r="AH47">
            <v>33</v>
          </cell>
          <cell r="AN47">
            <v>183</v>
          </cell>
          <cell r="AQ47">
            <v>0.09</v>
          </cell>
          <cell r="AU47">
            <v>16.48</v>
          </cell>
          <cell r="AZ47">
            <v>60</v>
          </cell>
          <cell r="BA47">
            <v>76.56</v>
          </cell>
          <cell r="BD47">
            <v>56.69</v>
          </cell>
          <cell r="BI47">
            <v>0.36</v>
          </cell>
        </row>
        <row r="48">
          <cell r="A48">
            <v>34</v>
          </cell>
          <cell r="B48">
            <v>1092.1200000000001</v>
          </cell>
          <cell r="C48" t="str">
            <v>Alvydas</v>
          </cell>
          <cell r="D48" t="str">
            <v>Grigas</v>
          </cell>
          <cell r="E48" t="str">
            <v>RVOB</v>
          </cell>
          <cell r="F48">
            <v>61</v>
          </cell>
          <cell r="G48">
            <v>61</v>
          </cell>
          <cell r="H48">
            <v>316.56</v>
          </cell>
          <cell r="J48">
            <v>608</v>
          </cell>
          <cell r="K48" t="str">
            <v>VG</v>
          </cell>
          <cell r="L48" t="str">
            <v>Alvydas Grigas</v>
          </cell>
          <cell r="AA48">
            <v>316.56</v>
          </cell>
          <cell r="AH48">
            <v>47.48</v>
          </cell>
          <cell r="AN48">
            <v>364.04</v>
          </cell>
          <cell r="AQ48">
            <v>54.61</v>
          </cell>
          <cell r="AU48">
            <v>36.4</v>
          </cell>
          <cell r="BA48">
            <v>91.01</v>
          </cell>
          <cell r="BD48">
            <v>112.78</v>
          </cell>
          <cell r="BI48">
            <v>0.73</v>
          </cell>
        </row>
        <row r="49">
          <cell r="A49">
            <v>34</v>
          </cell>
          <cell r="B49" t="str">
            <v xml:space="preserve"> </v>
          </cell>
          <cell r="C49" t="str">
            <v>Alvydas</v>
          </cell>
          <cell r="D49" t="str">
            <v>Grigas</v>
          </cell>
          <cell r="E49" t="str">
            <v>RVROB</v>
          </cell>
          <cell r="F49">
            <v>61</v>
          </cell>
          <cell r="G49">
            <v>61</v>
          </cell>
          <cell r="H49">
            <v>316.56</v>
          </cell>
          <cell r="J49">
            <v>608</v>
          </cell>
          <cell r="K49" t="str">
            <v>VG</v>
          </cell>
          <cell r="L49" t="str">
            <v>Alvydas Grigas</v>
          </cell>
          <cell r="AA49">
            <v>633.12</v>
          </cell>
          <cell r="AH49">
            <v>94.96</v>
          </cell>
          <cell r="AN49">
            <v>728.08</v>
          </cell>
          <cell r="AQ49">
            <v>109.22</v>
          </cell>
          <cell r="AU49">
            <v>72.8</v>
          </cell>
          <cell r="BA49">
            <v>182.02</v>
          </cell>
          <cell r="BB49">
            <v>546.05999999999995</v>
          </cell>
          <cell r="BD49">
            <v>225.56</v>
          </cell>
          <cell r="BI49">
            <v>1.46</v>
          </cell>
        </row>
        <row r="50">
          <cell r="A50">
            <v>35</v>
          </cell>
          <cell r="B50">
            <v>2512.8200000000002</v>
          </cell>
          <cell r="C50" t="str">
            <v>Leonas</v>
          </cell>
          <cell r="D50" t="str">
            <v>Bielkus</v>
          </cell>
          <cell r="E50" t="str">
            <v>RVROB</v>
          </cell>
          <cell r="F50">
            <v>61</v>
          </cell>
          <cell r="G50">
            <v>61</v>
          </cell>
          <cell r="H50">
            <v>150</v>
          </cell>
          <cell r="J50">
            <v>608</v>
          </cell>
          <cell r="K50" t="str">
            <v>VG</v>
          </cell>
          <cell r="L50" t="str">
            <v>Leonas Bielkus</v>
          </cell>
          <cell r="AA50">
            <v>450</v>
          </cell>
          <cell r="AN50">
            <v>450</v>
          </cell>
          <cell r="AQ50">
            <v>65.569999999999993</v>
          </cell>
          <cell r="AU50">
            <v>40.5</v>
          </cell>
          <cell r="BA50">
            <v>106.07</v>
          </cell>
          <cell r="BB50">
            <v>343.93</v>
          </cell>
          <cell r="BD50">
            <v>139.41</v>
          </cell>
          <cell r="BI50">
            <v>0.9</v>
          </cell>
        </row>
        <row r="51">
          <cell r="A51">
            <v>35</v>
          </cell>
          <cell r="B51" t="str">
            <v xml:space="preserve"> </v>
          </cell>
          <cell r="C51" t="str">
            <v>Leonas</v>
          </cell>
          <cell r="D51" t="str">
            <v>Bielkus</v>
          </cell>
          <cell r="E51" t="str">
            <v>RVROB</v>
          </cell>
          <cell r="F51">
            <v>61</v>
          </cell>
          <cell r="G51">
            <v>65</v>
          </cell>
          <cell r="H51">
            <v>0</v>
          </cell>
          <cell r="J51">
            <v>608</v>
          </cell>
          <cell r="K51" t="str">
            <v>VT</v>
          </cell>
          <cell r="L51" t="str">
            <v>Leonas Bielkus</v>
          </cell>
          <cell r="N51">
            <v>47.36</v>
          </cell>
          <cell r="AB51">
            <v>1488.88</v>
          </cell>
          <cell r="AE51">
            <v>30</v>
          </cell>
          <cell r="AG51">
            <v>11.84</v>
          </cell>
          <cell r="AH51">
            <v>372.22</v>
          </cell>
          <cell r="AK51">
            <v>105.12</v>
          </cell>
          <cell r="AM51">
            <v>7.4</v>
          </cell>
          <cell r="AN51">
            <v>2062.8200000000002</v>
          </cell>
          <cell r="AQ51">
            <v>300.72000000000003</v>
          </cell>
          <cell r="AU51">
            <v>185.65</v>
          </cell>
          <cell r="AZ51">
            <v>90</v>
          </cell>
          <cell r="BA51">
            <v>576.37</v>
          </cell>
          <cell r="BB51">
            <v>1486.45</v>
          </cell>
          <cell r="BD51">
            <v>639.05999999999995</v>
          </cell>
          <cell r="BI51">
            <v>4.13</v>
          </cell>
        </row>
        <row r="52">
          <cell r="A52">
            <v>36</v>
          </cell>
          <cell r="B52">
            <v>2270.64</v>
          </cell>
          <cell r="C52" t="str">
            <v>Gintautas</v>
          </cell>
          <cell r="D52" t="str">
            <v>Šilelis</v>
          </cell>
          <cell r="E52" t="str">
            <v>RVROB</v>
          </cell>
          <cell r="F52">
            <v>61</v>
          </cell>
          <cell r="G52">
            <v>65</v>
          </cell>
          <cell r="H52">
            <v>0</v>
          </cell>
          <cell r="J52">
            <v>608</v>
          </cell>
          <cell r="K52" t="str">
            <v>VT</v>
          </cell>
          <cell r="L52" t="str">
            <v>Gintautas Šilelis</v>
          </cell>
          <cell r="N52">
            <v>47.36</v>
          </cell>
          <cell r="AB52">
            <v>473.6</v>
          </cell>
          <cell r="AE52">
            <v>30</v>
          </cell>
          <cell r="AG52">
            <v>11.84</v>
          </cell>
          <cell r="AH52">
            <v>118.4</v>
          </cell>
          <cell r="AI52">
            <v>130</v>
          </cell>
          <cell r="AK52">
            <v>86.84</v>
          </cell>
          <cell r="AM52">
            <v>8.5</v>
          </cell>
          <cell r="AN52">
            <v>906.54</v>
          </cell>
          <cell r="AQ52">
            <v>125.06</v>
          </cell>
          <cell r="AU52">
            <v>90.65</v>
          </cell>
          <cell r="AZ52">
            <v>270</v>
          </cell>
          <cell r="BA52">
            <v>485.71</v>
          </cell>
          <cell r="BB52">
            <v>1453.05</v>
          </cell>
          <cell r="BD52">
            <v>280.83999999999997</v>
          </cell>
          <cell r="BI52">
            <v>1.81</v>
          </cell>
        </row>
        <row r="53">
          <cell r="A53">
            <v>36</v>
          </cell>
          <cell r="B53" t="str">
            <v xml:space="preserve"> </v>
          </cell>
          <cell r="C53" t="str">
            <v>Gintautas</v>
          </cell>
          <cell r="D53" t="str">
            <v>Šilelis</v>
          </cell>
          <cell r="E53" t="str">
            <v>UDAL</v>
          </cell>
          <cell r="F53">
            <v>61</v>
          </cell>
          <cell r="G53">
            <v>65</v>
          </cell>
          <cell r="H53">
            <v>0</v>
          </cell>
          <cell r="J53">
            <v>608</v>
          </cell>
          <cell r="K53" t="str">
            <v>VT</v>
          </cell>
          <cell r="L53" t="str">
            <v>Gintautas Šilelis</v>
          </cell>
          <cell r="AB53">
            <v>1015.28</v>
          </cell>
          <cell r="AH53">
            <v>253.82</v>
          </cell>
          <cell r="AI53">
            <v>95</v>
          </cell>
          <cell r="AN53">
            <v>1364.1</v>
          </cell>
          <cell r="AQ53">
            <v>195.47</v>
          </cell>
          <cell r="AU53">
            <v>136.41</v>
          </cell>
          <cell r="BA53">
            <v>331.88</v>
          </cell>
          <cell r="BD53">
            <v>422.6</v>
          </cell>
          <cell r="BI53">
            <v>2.73</v>
          </cell>
        </row>
        <row r="54">
          <cell r="A54">
            <v>37</v>
          </cell>
          <cell r="B54" t="str">
            <v xml:space="preserve"> </v>
          </cell>
          <cell r="C54" t="str">
            <v>Vytautas</v>
          </cell>
          <cell r="D54" t="str">
            <v>Serapinas</v>
          </cell>
          <cell r="E54" t="str">
            <v>RVROB</v>
          </cell>
          <cell r="F54">
            <v>61</v>
          </cell>
          <cell r="G54">
            <v>65</v>
          </cell>
          <cell r="H54">
            <v>0</v>
          </cell>
          <cell r="J54">
            <v>608</v>
          </cell>
          <cell r="K54" t="str">
            <v>VT</v>
          </cell>
          <cell r="L54" t="str">
            <v>Vytautas Serapinas</v>
          </cell>
          <cell r="N54">
            <v>47.36</v>
          </cell>
          <cell r="AB54">
            <v>1477.04</v>
          </cell>
          <cell r="AE54">
            <v>162.41999999999999</v>
          </cell>
          <cell r="AG54">
            <v>15.98</v>
          </cell>
          <cell r="AH54">
            <v>369.26</v>
          </cell>
          <cell r="AK54">
            <v>112.6</v>
          </cell>
          <cell r="AN54">
            <v>2184.66</v>
          </cell>
          <cell r="AQ54">
            <v>304.27</v>
          </cell>
          <cell r="AU54">
            <v>218.46</v>
          </cell>
          <cell r="AZ54">
            <v>90</v>
          </cell>
          <cell r="BA54">
            <v>612.73</v>
          </cell>
          <cell r="BB54">
            <v>1571.93</v>
          </cell>
          <cell r="BD54">
            <v>676.81</v>
          </cell>
          <cell r="BI54">
            <v>4.38</v>
          </cell>
        </row>
        <row r="55">
          <cell r="A55">
            <v>40</v>
          </cell>
          <cell r="B55" t="str">
            <v xml:space="preserve"> </v>
          </cell>
          <cell r="C55" t="str">
            <v>Vladas</v>
          </cell>
          <cell r="D55" t="str">
            <v>Jasionis</v>
          </cell>
          <cell r="E55" t="str">
            <v>RVROB</v>
          </cell>
          <cell r="F55">
            <v>61</v>
          </cell>
          <cell r="G55">
            <v>61</v>
          </cell>
          <cell r="H55">
            <v>300</v>
          </cell>
          <cell r="J55">
            <v>608</v>
          </cell>
          <cell r="K55" t="str">
            <v>VG</v>
          </cell>
          <cell r="L55" t="str">
            <v>Vladas Jasionis</v>
          </cell>
          <cell r="N55">
            <v>41.97</v>
          </cell>
          <cell r="AA55">
            <v>868.42</v>
          </cell>
          <cell r="AE55">
            <v>190.33</v>
          </cell>
          <cell r="AH55">
            <v>95.53</v>
          </cell>
          <cell r="AN55">
            <v>1196.25</v>
          </cell>
          <cell r="AQ55">
            <v>117.45</v>
          </cell>
          <cell r="AU55">
            <v>107.67</v>
          </cell>
          <cell r="AZ55">
            <v>90</v>
          </cell>
          <cell r="BA55">
            <v>315.12</v>
          </cell>
          <cell r="BB55">
            <v>881.13</v>
          </cell>
          <cell r="BD55">
            <v>370.59</v>
          </cell>
          <cell r="BI55">
            <v>2.4</v>
          </cell>
        </row>
        <row r="56">
          <cell r="A56">
            <v>41</v>
          </cell>
          <cell r="B56" t="str">
            <v xml:space="preserve"> </v>
          </cell>
          <cell r="C56" t="str">
            <v>Vaclovas</v>
          </cell>
          <cell r="D56" t="str">
            <v>Tamulis</v>
          </cell>
          <cell r="E56" t="str">
            <v>RVROB</v>
          </cell>
          <cell r="F56">
            <v>61</v>
          </cell>
          <cell r="G56">
            <v>16</v>
          </cell>
          <cell r="H56">
            <v>300</v>
          </cell>
          <cell r="J56">
            <v>608</v>
          </cell>
          <cell r="K56" t="str">
            <v>VG</v>
          </cell>
          <cell r="L56" t="str">
            <v>Vaclovas Tamulis</v>
          </cell>
          <cell r="N56">
            <v>31.58</v>
          </cell>
          <cell r="O56">
            <v>444.6</v>
          </cell>
          <cell r="P56">
            <v>66.69</v>
          </cell>
          <cell r="Q56">
            <v>348.81</v>
          </cell>
          <cell r="R56">
            <v>49.83</v>
          </cell>
          <cell r="AA56">
            <v>219.55</v>
          </cell>
          <cell r="AG56">
            <v>3.47</v>
          </cell>
          <cell r="AH56">
            <v>24.15</v>
          </cell>
          <cell r="AN56">
            <v>1188.68</v>
          </cell>
          <cell r="AQ56">
            <v>108.51</v>
          </cell>
          <cell r="AR56">
            <v>10</v>
          </cell>
          <cell r="AS56">
            <v>52.32</v>
          </cell>
          <cell r="AT56">
            <v>7.47</v>
          </cell>
          <cell r="AU56">
            <v>72.34</v>
          </cell>
          <cell r="AV56">
            <v>6.67</v>
          </cell>
          <cell r="AW56">
            <v>34.880000000000003</v>
          </cell>
          <cell r="AX56">
            <v>4.9800000000000004</v>
          </cell>
          <cell r="AZ56">
            <v>682.46</v>
          </cell>
          <cell r="BA56">
            <v>979.63</v>
          </cell>
          <cell r="BB56">
            <v>209.05</v>
          </cell>
          <cell r="BD56">
            <v>224.09</v>
          </cell>
          <cell r="BE56">
            <v>20.66</v>
          </cell>
          <cell r="BF56">
            <v>108.06</v>
          </cell>
          <cell r="BG56">
            <v>15.44</v>
          </cell>
          <cell r="BI56">
            <v>1.45</v>
          </cell>
          <cell r="BJ56">
            <v>0.13</v>
          </cell>
          <cell r="BK56">
            <v>0.7</v>
          </cell>
          <cell r="BL56">
            <v>0.1</v>
          </cell>
        </row>
        <row r="57">
          <cell r="A57">
            <v>42</v>
          </cell>
          <cell r="B57" t="str">
            <v xml:space="preserve"> </v>
          </cell>
          <cell r="C57" t="str">
            <v>Juozas</v>
          </cell>
          <cell r="D57" t="str">
            <v>Gečas</v>
          </cell>
          <cell r="E57" t="str">
            <v>RVROB</v>
          </cell>
          <cell r="F57">
            <v>61</v>
          </cell>
          <cell r="G57">
            <v>38</v>
          </cell>
          <cell r="H57">
            <v>150</v>
          </cell>
          <cell r="J57">
            <v>608</v>
          </cell>
          <cell r="K57" t="str">
            <v>VG</v>
          </cell>
          <cell r="L57" t="str">
            <v>Juozas Gečas</v>
          </cell>
          <cell r="O57">
            <v>158.4</v>
          </cell>
          <cell r="P57">
            <v>23.76</v>
          </cell>
          <cell r="AA57">
            <v>283.45999999999998</v>
          </cell>
          <cell r="AH57">
            <v>31.19</v>
          </cell>
          <cell r="AN57">
            <v>496.81</v>
          </cell>
          <cell r="AQ57">
            <v>0.13</v>
          </cell>
          <cell r="AU57">
            <v>42.58</v>
          </cell>
          <cell r="AV57">
            <v>2.14</v>
          </cell>
          <cell r="AZ57">
            <v>165.76</v>
          </cell>
          <cell r="BA57">
            <v>210.61</v>
          </cell>
          <cell r="BB57">
            <v>286.2</v>
          </cell>
          <cell r="BD57">
            <v>146.55000000000001</v>
          </cell>
          <cell r="BE57">
            <v>7.36</v>
          </cell>
          <cell r="BI57">
            <v>0.94</v>
          </cell>
          <cell r="BJ57">
            <v>0.05</v>
          </cell>
        </row>
        <row r="58">
          <cell r="A58">
            <v>43</v>
          </cell>
          <cell r="B58">
            <v>2201.0100000000002</v>
          </cell>
          <cell r="C58" t="str">
            <v>Žydrūnas</v>
          </cell>
          <cell r="D58" t="str">
            <v>Usevičius</v>
          </cell>
          <cell r="E58" t="str">
            <v>MVOB</v>
          </cell>
          <cell r="F58">
            <v>61</v>
          </cell>
          <cell r="G58">
            <v>54</v>
          </cell>
          <cell r="H58">
            <v>0</v>
          </cell>
          <cell r="J58">
            <v>608</v>
          </cell>
          <cell r="K58" t="str">
            <v>VT</v>
          </cell>
          <cell r="L58" t="str">
            <v>Žydrūnas Usevičius</v>
          </cell>
          <cell r="N58">
            <v>47.36</v>
          </cell>
          <cell r="Z58">
            <v>96.9</v>
          </cell>
          <cell r="AB58">
            <v>449.92</v>
          </cell>
          <cell r="AE58">
            <v>104.31</v>
          </cell>
          <cell r="AG58">
            <v>15.98</v>
          </cell>
          <cell r="AH58">
            <v>112.48</v>
          </cell>
          <cell r="AI58">
            <v>95</v>
          </cell>
          <cell r="AK58">
            <v>39.36</v>
          </cell>
          <cell r="AL58">
            <v>50.2</v>
          </cell>
          <cell r="AN58">
            <v>1011.51</v>
          </cell>
          <cell r="AQ58">
            <v>140.53</v>
          </cell>
          <cell r="AU58">
            <v>82.31</v>
          </cell>
          <cell r="BA58">
            <v>222.84</v>
          </cell>
          <cell r="BB58">
            <v>1614.29</v>
          </cell>
          <cell r="BD58">
            <v>283.33999999999997</v>
          </cell>
          <cell r="BI58">
            <v>1.83</v>
          </cell>
        </row>
        <row r="59">
          <cell r="A59">
            <v>43</v>
          </cell>
          <cell r="B59" t="str">
            <v xml:space="preserve"> </v>
          </cell>
          <cell r="C59" t="str">
            <v>Žydrūnas</v>
          </cell>
          <cell r="D59" t="str">
            <v>Usevičius</v>
          </cell>
          <cell r="E59" t="str">
            <v>UDAL</v>
          </cell>
          <cell r="F59">
            <v>61</v>
          </cell>
          <cell r="G59">
            <v>54</v>
          </cell>
          <cell r="H59">
            <v>0</v>
          </cell>
          <cell r="J59">
            <v>608</v>
          </cell>
          <cell r="K59" t="str">
            <v>VT</v>
          </cell>
          <cell r="L59" t="str">
            <v>Žydrūnas Usevičius</v>
          </cell>
          <cell r="AB59">
            <v>781.44</v>
          </cell>
          <cell r="AE59">
            <v>72.42</v>
          </cell>
          <cell r="AH59">
            <v>195.36</v>
          </cell>
          <cell r="AI59">
            <v>70</v>
          </cell>
          <cell r="AL59">
            <v>70.28</v>
          </cell>
          <cell r="AN59">
            <v>1189.5</v>
          </cell>
          <cell r="AQ59">
            <v>166.83</v>
          </cell>
          <cell r="AU59">
            <v>107.05</v>
          </cell>
          <cell r="AZ59">
            <v>60</v>
          </cell>
          <cell r="BA59">
            <v>333.88</v>
          </cell>
          <cell r="BD59">
            <v>368.51</v>
          </cell>
          <cell r="BI59">
            <v>2.38</v>
          </cell>
        </row>
        <row r="60">
          <cell r="A60">
            <v>44</v>
          </cell>
          <cell r="B60" t="str">
            <v xml:space="preserve"> </v>
          </cell>
          <cell r="C60" t="str">
            <v>Eimantas</v>
          </cell>
          <cell r="D60" t="str">
            <v>Ramanauskas</v>
          </cell>
          <cell r="E60" t="str">
            <v>MVOB</v>
          </cell>
          <cell r="F60">
            <v>61</v>
          </cell>
          <cell r="G60">
            <v>63</v>
          </cell>
          <cell r="H60">
            <v>0</v>
          </cell>
          <cell r="J60">
            <v>608</v>
          </cell>
          <cell r="K60" t="str">
            <v>VT</v>
          </cell>
          <cell r="L60" t="str">
            <v>Eimantas Ramanauskas</v>
          </cell>
          <cell r="N60">
            <v>47.36</v>
          </cell>
          <cell r="AB60">
            <v>1435.6</v>
          </cell>
          <cell r="AE60">
            <v>65</v>
          </cell>
          <cell r="AG60">
            <v>11.84</v>
          </cell>
          <cell r="AH60">
            <v>358.9</v>
          </cell>
          <cell r="AI60">
            <v>165</v>
          </cell>
          <cell r="AK60">
            <v>47.84</v>
          </cell>
          <cell r="AL60">
            <v>120.48</v>
          </cell>
          <cell r="AM60">
            <v>8.64</v>
          </cell>
          <cell r="AN60">
            <v>2260.66</v>
          </cell>
          <cell r="AQ60">
            <v>318.63</v>
          </cell>
          <cell r="AU60">
            <v>203.45</v>
          </cell>
          <cell r="AZ60">
            <v>90</v>
          </cell>
          <cell r="BA60">
            <v>612.08000000000004</v>
          </cell>
          <cell r="BB60">
            <v>1648.58</v>
          </cell>
          <cell r="BD60">
            <v>700.35</v>
          </cell>
          <cell r="BI60">
            <v>4.5199999999999996</v>
          </cell>
        </row>
        <row r="61">
          <cell r="A61">
            <v>45</v>
          </cell>
          <cell r="B61" t="str">
            <v xml:space="preserve"> </v>
          </cell>
          <cell r="C61" t="str">
            <v>Vaclovas</v>
          </cell>
          <cell r="D61" t="str">
            <v>Belevičius</v>
          </cell>
          <cell r="E61" t="str">
            <v>MVOB</v>
          </cell>
          <cell r="F61">
            <v>61</v>
          </cell>
          <cell r="G61">
            <v>1</v>
          </cell>
          <cell r="H61">
            <v>0</v>
          </cell>
          <cell r="J61">
            <v>608</v>
          </cell>
          <cell r="K61" t="str">
            <v>VT</v>
          </cell>
          <cell r="L61" t="str">
            <v>Vaclovas Belevičius</v>
          </cell>
          <cell r="Z61">
            <v>56.85</v>
          </cell>
          <cell r="AB61">
            <v>21.76</v>
          </cell>
          <cell r="AD61">
            <v>150</v>
          </cell>
          <cell r="AH61">
            <v>5.44</v>
          </cell>
          <cell r="AN61">
            <v>234.05</v>
          </cell>
          <cell r="AO61">
            <v>1.77</v>
          </cell>
          <cell r="AP61">
            <v>11.56</v>
          </cell>
          <cell r="AU61">
            <v>15.95</v>
          </cell>
          <cell r="BA61">
            <v>29.28</v>
          </cell>
          <cell r="BB61">
            <v>204.77</v>
          </cell>
          <cell r="BD61">
            <v>54.9</v>
          </cell>
          <cell r="BI61">
            <v>0.35</v>
          </cell>
        </row>
        <row r="62">
          <cell r="A62">
            <v>49</v>
          </cell>
          <cell r="B62" t="str">
            <v xml:space="preserve"> </v>
          </cell>
          <cell r="C62" t="str">
            <v>Linas</v>
          </cell>
          <cell r="D62" t="str">
            <v>Remeikis</v>
          </cell>
          <cell r="E62" t="str">
            <v>APPRAPT</v>
          </cell>
          <cell r="F62">
            <v>61</v>
          </cell>
          <cell r="G62">
            <v>61</v>
          </cell>
          <cell r="H62">
            <v>300</v>
          </cell>
          <cell r="J62">
            <v>608</v>
          </cell>
          <cell r="K62" t="str">
            <v>P</v>
          </cell>
          <cell r="L62" t="str">
            <v>Linas Remeikis</v>
          </cell>
          <cell r="N62">
            <v>28.57</v>
          </cell>
          <cell r="AA62">
            <v>871.43</v>
          </cell>
          <cell r="AG62">
            <v>3.14</v>
          </cell>
          <cell r="AH62">
            <v>95.86</v>
          </cell>
          <cell r="AL62">
            <v>1219.43</v>
          </cell>
          <cell r="AN62">
            <v>2218.4299999999998</v>
          </cell>
          <cell r="AO62">
            <v>22.18</v>
          </cell>
          <cell r="AQ62">
            <v>310.64999999999998</v>
          </cell>
          <cell r="AU62">
            <v>221.85</v>
          </cell>
          <cell r="AZ62">
            <v>90</v>
          </cell>
          <cell r="BA62">
            <v>644.67999999999995</v>
          </cell>
          <cell r="BB62">
            <v>1573.75</v>
          </cell>
          <cell r="BD62">
            <v>687.27</v>
          </cell>
          <cell r="BI62">
            <v>4.4400000000000004</v>
          </cell>
        </row>
        <row r="63">
          <cell r="A63">
            <v>50</v>
          </cell>
          <cell r="B63" t="str">
            <v xml:space="preserve"> </v>
          </cell>
          <cell r="C63" t="str">
            <v>Artūras</v>
          </cell>
          <cell r="D63" t="str">
            <v>Vilkončius</v>
          </cell>
          <cell r="E63" t="str">
            <v>APPRAPT</v>
          </cell>
          <cell r="F63">
            <v>61</v>
          </cell>
          <cell r="G63">
            <v>59</v>
          </cell>
          <cell r="H63">
            <v>300</v>
          </cell>
          <cell r="J63">
            <v>608</v>
          </cell>
          <cell r="K63" t="str">
            <v>P</v>
          </cell>
          <cell r="L63" t="str">
            <v>Artūras Vilkončius</v>
          </cell>
          <cell r="N63">
            <v>28.57</v>
          </cell>
          <cell r="AA63">
            <v>841.35</v>
          </cell>
          <cell r="AC63">
            <v>64.599999999999994</v>
          </cell>
          <cell r="AG63">
            <v>3.14</v>
          </cell>
          <cell r="AH63">
            <v>92.55</v>
          </cell>
          <cell r="AL63">
            <v>1158.08</v>
          </cell>
          <cell r="AN63">
            <v>2188.29</v>
          </cell>
          <cell r="AO63">
            <v>21.89</v>
          </cell>
          <cell r="AQ63">
            <v>278.27</v>
          </cell>
          <cell r="AU63">
            <v>196.95</v>
          </cell>
          <cell r="AZ63">
            <v>90</v>
          </cell>
          <cell r="BA63">
            <v>587.11</v>
          </cell>
          <cell r="BB63">
            <v>1601.18</v>
          </cell>
          <cell r="BD63">
            <v>677.93</v>
          </cell>
          <cell r="BI63">
            <v>4.38</v>
          </cell>
        </row>
        <row r="64">
          <cell r="A64">
            <v>51</v>
          </cell>
          <cell r="B64">
            <v>1489.12</v>
          </cell>
          <cell r="C64" t="str">
            <v>Daiva</v>
          </cell>
          <cell r="D64" t="str">
            <v>Ašmontienė</v>
          </cell>
          <cell r="E64" t="str">
            <v>REALSKTAR</v>
          </cell>
          <cell r="F64">
            <v>61</v>
          </cell>
          <cell r="G64">
            <v>56</v>
          </cell>
          <cell r="H64">
            <v>459.34</v>
          </cell>
          <cell r="J64">
            <v>608</v>
          </cell>
          <cell r="K64" t="str">
            <v>P</v>
          </cell>
          <cell r="L64" t="str">
            <v>Daiva Ašmontienė</v>
          </cell>
          <cell r="N64">
            <v>43.75</v>
          </cell>
          <cell r="O64">
            <v>111.1</v>
          </cell>
          <cell r="AA64">
            <v>1224.9100000000001</v>
          </cell>
          <cell r="AN64">
            <v>1379.76</v>
          </cell>
          <cell r="AQ64">
            <v>155.36000000000001</v>
          </cell>
          <cell r="AU64">
            <v>124.18</v>
          </cell>
          <cell r="AZ64">
            <v>99.99</v>
          </cell>
          <cell r="BA64">
            <v>379.53</v>
          </cell>
          <cell r="BB64">
            <v>951.75</v>
          </cell>
          <cell r="BD64">
            <v>427.45</v>
          </cell>
          <cell r="BI64">
            <v>2.76</v>
          </cell>
        </row>
        <row r="65">
          <cell r="A65">
            <v>51</v>
          </cell>
          <cell r="B65" t="str">
            <v xml:space="preserve"> </v>
          </cell>
          <cell r="C65" t="str">
            <v>Daiva</v>
          </cell>
          <cell r="D65" t="str">
            <v>Ašmontienė</v>
          </cell>
          <cell r="E65" t="str">
            <v>UDAL</v>
          </cell>
          <cell r="F65">
            <v>61</v>
          </cell>
          <cell r="G65">
            <v>56</v>
          </cell>
          <cell r="H65">
            <v>459.34</v>
          </cell>
          <cell r="J65">
            <v>608</v>
          </cell>
          <cell r="K65" t="str">
            <v>P</v>
          </cell>
          <cell r="L65" t="str">
            <v>Daiva Ašmontienė</v>
          </cell>
          <cell r="M65">
            <v>109.36</v>
          </cell>
          <cell r="AN65">
            <v>109.36</v>
          </cell>
          <cell r="AO65">
            <v>10.28</v>
          </cell>
          <cell r="AQ65">
            <v>13.11</v>
          </cell>
          <cell r="AU65">
            <v>9.84</v>
          </cell>
          <cell r="AZ65">
            <v>90</v>
          </cell>
          <cell r="BA65">
            <v>123.23</v>
          </cell>
          <cell r="BD65">
            <v>33.880000000000003</v>
          </cell>
          <cell r="BI65">
            <v>0.22</v>
          </cell>
        </row>
        <row r="66">
          <cell r="A66">
            <v>52</v>
          </cell>
          <cell r="B66" t="str">
            <v xml:space="preserve"> </v>
          </cell>
          <cell r="C66" t="str">
            <v>Roma</v>
          </cell>
          <cell r="D66" t="str">
            <v>Bagdonienė</v>
          </cell>
          <cell r="E66" t="str">
            <v>REALSKTAR</v>
          </cell>
          <cell r="F66">
            <v>61</v>
          </cell>
          <cell r="G66">
            <v>61</v>
          </cell>
          <cell r="H66">
            <v>459.34</v>
          </cell>
          <cell r="J66">
            <v>608</v>
          </cell>
          <cell r="K66" t="str">
            <v>P</v>
          </cell>
          <cell r="L66" t="str">
            <v>Roma Bagdonienė</v>
          </cell>
          <cell r="N66">
            <v>43.75</v>
          </cell>
          <cell r="AA66">
            <v>1334.27</v>
          </cell>
          <cell r="AN66">
            <v>1378.02</v>
          </cell>
          <cell r="AQ66">
            <v>151.83000000000001</v>
          </cell>
          <cell r="AU66">
            <v>124.02</v>
          </cell>
          <cell r="AZ66">
            <v>90</v>
          </cell>
          <cell r="BA66">
            <v>365.85</v>
          </cell>
          <cell r="BB66">
            <v>1012.17</v>
          </cell>
          <cell r="BD66">
            <v>426.9</v>
          </cell>
          <cell r="BI66">
            <v>2.76</v>
          </cell>
        </row>
        <row r="67">
          <cell r="A67">
            <v>53</v>
          </cell>
          <cell r="B67" t="str">
            <v xml:space="preserve"> </v>
          </cell>
          <cell r="C67" t="str">
            <v>Laura</v>
          </cell>
          <cell r="D67" t="str">
            <v>Stanionienė</v>
          </cell>
          <cell r="E67" t="str">
            <v>REALSKTAR</v>
          </cell>
          <cell r="F67">
            <v>61</v>
          </cell>
          <cell r="G67">
            <v>50</v>
          </cell>
          <cell r="H67">
            <v>588.51</v>
          </cell>
          <cell r="J67">
            <v>608</v>
          </cell>
          <cell r="K67" t="str">
            <v>P</v>
          </cell>
          <cell r="L67" t="str">
            <v>Laura Stanionienė</v>
          </cell>
          <cell r="N67">
            <v>56.05</v>
          </cell>
          <cell r="AA67">
            <v>1343.7</v>
          </cell>
          <cell r="AC67">
            <v>107.21</v>
          </cell>
          <cell r="AN67">
            <v>1506.96</v>
          </cell>
          <cell r="AO67">
            <v>15.06</v>
          </cell>
          <cell r="AQ67">
            <v>149.5</v>
          </cell>
          <cell r="AU67">
            <v>150.69999999999999</v>
          </cell>
          <cell r="AZ67">
            <v>180</v>
          </cell>
          <cell r="BA67">
            <v>495.26</v>
          </cell>
          <cell r="BB67">
            <v>1011.7</v>
          </cell>
          <cell r="BD67">
            <v>466.86</v>
          </cell>
          <cell r="BI67">
            <v>3.01</v>
          </cell>
        </row>
        <row r="68">
          <cell r="A68">
            <v>54</v>
          </cell>
          <cell r="B68" t="str">
            <v xml:space="preserve"> </v>
          </cell>
          <cell r="C68" t="str">
            <v>Ričardas</v>
          </cell>
          <cell r="D68" t="str">
            <v>Lipnius</v>
          </cell>
          <cell r="E68" t="str">
            <v>APPRAPT</v>
          </cell>
          <cell r="F68">
            <v>61</v>
          </cell>
          <cell r="G68">
            <v>61</v>
          </cell>
          <cell r="H68">
            <v>737.67</v>
          </cell>
          <cell r="J68">
            <v>608</v>
          </cell>
          <cell r="K68" t="str">
            <v>P</v>
          </cell>
          <cell r="L68" t="str">
            <v>Ričardas Lipnius</v>
          </cell>
          <cell r="N68">
            <v>47.36</v>
          </cell>
          <cell r="AA68">
            <v>1475.34</v>
          </cell>
          <cell r="AB68">
            <v>449.92</v>
          </cell>
          <cell r="AG68">
            <v>11.84</v>
          </cell>
          <cell r="AH68">
            <v>112.48</v>
          </cell>
          <cell r="AL68">
            <v>233.05</v>
          </cell>
          <cell r="AN68">
            <v>2329.9899999999998</v>
          </cell>
          <cell r="AO68">
            <v>23.3</v>
          </cell>
          <cell r="AQ68">
            <v>305.06</v>
          </cell>
          <cell r="AU68">
            <v>233</v>
          </cell>
          <cell r="AZ68">
            <v>180</v>
          </cell>
          <cell r="BA68">
            <v>741.36</v>
          </cell>
          <cell r="BB68">
            <v>1588.63</v>
          </cell>
          <cell r="BD68">
            <v>721.83</v>
          </cell>
          <cell r="BI68">
            <v>4.66</v>
          </cell>
        </row>
        <row r="69">
          <cell r="A69">
            <v>55</v>
          </cell>
          <cell r="B69" t="str">
            <v xml:space="preserve"> </v>
          </cell>
          <cell r="C69" t="str">
            <v>Vida</v>
          </cell>
          <cell r="D69" t="str">
            <v>Korsunskaja</v>
          </cell>
          <cell r="E69" t="str">
            <v>REALSKTAR</v>
          </cell>
          <cell r="F69">
            <v>61</v>
          </cell>
          <cell r="G69">
            <v>61</v>
          </cell>
          <cell r="H69">
            <v>588.51</v>
          </cell>
          <cell r="J69">
            <v>608</v>
          </cell>
          <cell r="K69" t="str">
            <v>P</v>
          </cell>
          <cell r="L69" t="str">
            <v>Vida Korsunskaja</v>
          </cell>
          <cell r="M69">
            <v>294.26</v>
          </cell>
          <cell r="N69">
            <v>56.05</v>
          </cell>
          <cell r="AA69">
            <v>1709.48</v>
          </cell>
          <cell r="AN69">
            <v>2059.79</v>
          </cell>
          <cell r="AQ69">
            <v>280.67</v>
          </cell>
          <cell r="AU69">
            <v>185.39</v>
          </cell>
          <cell r="BA69">
            <v>466.06</v>
          </cell>
          <cell r="BB69">
            <v>1303.1199999999999</v>
          </cell>
          <cell r="BD69">
            <v>638.12</v>
          </cell>
          <cell r="BI69">
            <v>4.13</v>
          </cell>
        </row>
        <row r="70">
          <cell r="A70">
            <v>57</v>
          </cell>
          <cell r="B70" t="str">
            <v xml:space="preserve"> </v>
          </cell>
          <cell r="C70" t="str">
            <v>Ramutė</v>
          </cell>
          <cell r="D70" t="str">
            <v>Tamoševičienė</v>
          </cell>
          <cell r="E70" t="str">
            <v>REALSKTAR</v>
          </cell>
          <cell r="F70">
            <v>61</v>
          </cell>
          <cell r="G70">
            <v>53</v>
          </cell>
          <cell r="H70">
            <v>459.34</v>
          </cell>
          <cell r="J70">
            <v>608</v>
          </cell>
          <cell r="K70" t="str">
            <v>P</v>
          </cell>
          <cell r="L70" t="str">
            <v>Ramutė Tamoševičienė</v>
          </cell>
          <cell r="M70">
            <v>161.88</v>
          </cell>
          <cell r="N70">
            <v>43.75</v>
          </cell>
          <cell r="O70">
            <v>174.24</v>
          </cell>
          <cell r="AA70">
            <v>1159.29</v>
          </cell>
          <cell r="AN70">
            <v>1539.16</v>
          </cell>
          <cell r="AO70">
            <v>15.39</v>
          </cell>
          <cell r="AP70">
            <v>50.46</v>
          </cell>
          <cell r="AQ70">
            <v>182.27</v>
          </cell>
          <cell r="AU70">
            <v>138.53</v>
          </cell>
          <cell r="AZ70">
            <v>258.2</v>
          </cell>
          <cell r="BA70">
            <v>644.85</v>
          </cell>
          <cell r="BB70">
            <v>894.31</v>
          </cell>
          <cell r="BD70">
            <v>476.83</v>
          </cell>
          <cell r="BI70">
            <v>3.08</v>
          </cell>
        </row>
        <row r="71">
          <cell r="A71">
            <v>58</v>
          </cell>
          <cell r="B71" t="str">
            <v xml:space="preserve"> </v>
          </cell>
          <cell r="C71" t="str">
            <v>Ingrida</v>
          </cell>
          <cell r="D71" t="str">
            <v>Šukienė</v>
          </cell>
          <cell r="E71" t="str">
            <v>REALSKTAR</v>
          </cell>
          <cell r="F71">
            <v>61</v>
          </cell>
          <cell r="G71">
            <v>41</v>
          </cell>
          <cell r="H71">
            <v>588.51</v>
          </cell>
          <cell r="J71">
            <v>608</v>
          </cell>
          <cell r="K71" t="str">
            <v>P</v>
          </cell>
          <cell r="L71" t="str">
            <v>Ingrida Šukienė</v>
          </cell>
          <cell r="N71">
            <v>56.05</v>
          </cell>
          <cell r="P71">
            <v>530.1</v>
          </cell>
          <cell r="Q71">
            <v>27.9</v>
          </cell>
          <cell r="AA71">
            <v>1092.95</v>
          </cell>
          <cell r="AN71">
            <v>1707</v>
          </cell>
          <cell r="AO71">
            <v>11.49</v>
          </cell>
          <cell r="AP71">
            <v>65.099999999999994</v>
          </cell>
          <cell r="AQ71">
            <v>150.02000000000001</v>
          </cell>
          <cell r="AR71">
            <v>63.98</v>
          </cell>
          <cell r="AU71">
            <v>114.9</v>
          </cell>
          <cell r="AV71">
            <v>53.01</v>
          </cell>
          <cell r="AW71">
            <v>2.79</v>
          </cell>
          <cell r="AZ71">
            <v>600.84</v>
          </cell>
          <cell r="BA71">
            <v>1062.1300000000001</v>
          </cell>
          <cell r="BB71">
            <v>623.24</v>
          </cell>
          <cell r="BD71">
            <v>355.96</v>
          </cell>
          <cell r="BE71">
            <v>164.22</v>
          </cell>
          <cell r="BF71">
            <v>8.64</v>
          </cell>
          <cell r="BI71">
            <v>2.2999999999999998</v>
          </cell>
          <cell r="BJ71">
            <v>1.06</v>
          </cell>
          <cell r="BK71">
            <v>0.06</v>
          </cell>
        </row>
        <row r="72">
          <cell r="A72">
            <v>59</v>
          </cell>
          <cell r="B72" t="str">
            <v xml:space="preserve"> </v>
          </cell>
          <cell r="C72" t="str">
            <v>Jevgenij</v>
          </cell>
          <cell r="D72" t="str">
            <v>Tolkač</v>
          </cell>
          <cell r="E72" t="str">
            <v>APPRAPT</v>
          </cell>
          <cell r="F72">
            <v>21</v>
          </cell>
          <cell r="G72">
            <v>11</v>
          </cell>
          <cell r="H72">
            <v>737.67</v>
          </cell>
          <cell r="J72">
            <v>608</v>
          </cell>
          <cell r="K72" t="str">
            <v>P</v>
          </cell>
          <cell r="L72" t="str">
            <v>Jevgenij Tolkač</v>
          </cell>
          <cell r="O72">
            <v>348</v>
          </cell>
          <cell r="V72">
            <v>2315.6799999999998</v>
          </cell>
          <cell r="X72">
            <v>574.91</v>
          </cell>
          <cell r="AA72">
            <v>386.4</v>
          </cell>
          <cell r="AN72">
            <v>3624.99</v>
          </cell>
          <cell r="AQ72">
            <v>196.4</v>
          </cell>
          <cell r="AR72">
            <v>347.35</v>
          </cell>
          <cell r="AU72">
            <v>117.84</v>
          </cell>
          <cell r="AV72">
            <v>208.41</v>
          </cell>
          <cell r="AZ72">
            <v>2754.99</v>
          </cell>
          <cell r="BA72">
            <v>3624.99</v>
          </cell>
          <cell r="BD72">
            <v>405.62</v>
          </cell>
          <cell r="BE72">
            <v>717.4</v>
          </cell>
          <cell r="BI72">
            <v>2.62</v>
          </cell>
          <cell r="BJ72">
            <v>4.63</v>
          </cell>
        </row>
        <row r="73">
          <cell r="A73">
            <v>60</v>
          </cell>
          <cell r="B73" t="str">
            <v xml:space="preserve"> </v>
          </cell>
          <cell r="C73" t="str">
            <v>Rita</v>
          </cell>
          <cell r="D73" t="str">
            <v>Tilūnienė</v>
          </cell>
          <cell r="E73" t="str">
            <v>REALSKTAR</v>
          </cell>
          <cell r="F73">
            <v>61</v>
          </cell>
          <cell r="G73">
            <v>61</v>
          </cell>
          <cell r="H73">
            <v>644.99</v>
          </cell>
          <cell r="J73">
            <v>608</v>
          </cell>
          <cell r="K73" t="str">
            <v>P</v>
          </cell>
          <cell r="L73" t="str">
            <v>Rita Tilūnienė</v>
          </cell>
          <cell r="N73">
            <v>77.430000000000007</v>
          </cell>
          <cell r="AA73">
            <v>1873.54</v>
          </cell>
          <cell r="AE73">
            <v>487.94</v>
          </cell>
          <cell r="AN73">
            <v>2438.91</v>
          </cell>
          <cell r="AQ73">
            <v>352.32</v>
          </cell>
          <cell r="AU73">
            <v>219.51</v>
          </cell>
          <cell r="AZ73">
            <v>180</v>
          </cell>
          <cell r="BA73">
            <v>751.83</v>
          </cell>
          <cell r="BB73">
            <v>1687.08</v>
          </cell>
          <cell r="BD73">
            <v>755.58</v>
          </cell>
          <cell r="BI73">
            <v>4.8899999999999997</v>
          </cell>
        </row>
        <row r="74">
          <cell r="A74">
            <v>61</v>
          </cell>
          <cell r="B74" t="str">
            <v xml:space="preserve"> </v>
          </cell>
          <cell r="C74" t="str">
            <v>Andrius</v>
          </cell>
          <cell r="D74" t="str">
            <v>Budrys</v>
          </cell>
          <cell r="E74" t="str">
            <v>ADM</v>
          </cell>
          <cell r="F74">
            <v>61</v>
          </cell>
          <cell r="G74">
            <v>61</v>
          </cell>
          <cell r="H74">
            <v>891.74</v>
          </cell>
          <cell r="J74">
            <v>608</v>
          </cell>
          <cell r="K74" t="str">
            <v>P</v>
          </cell>
          <cell r="L74" t="str">
            <v>Andrius Budrys</v>
          </cell>
          <cell r="N74">
            <v>100.93</v>
          </cell>
          <cell r="AA74">
            <v>2590.29</v>
          </cell>
          <cell r="AE74">
            <v>487.94</v>
          </cell>
          <cell r="AN74">
            <v>3179.16</v>
          </cell>
          <cell r="AO74">
            <v>31.8</v>
          </cell>
          <cell r="AP74">
            <v>28.14</v>
          </cell>
          <cell r="AQ74">
            <v>463.68</v>
          </cell>
          <cell r="AU74">
            <v>317.91000000000003</v>
          </cell>
          <cell r="AZ74">
            <v>180</v>
          </cell>
          <cell r="BA74">
            <v>1021.53</v>
          </cell>
          <cell r="BB74">
            <v>2157.63</v>
          </cell>
          <cell r="BD74">
            <v>984.9</v>
          </cell>
          <cell r="BI74">
            <v>6.36</v>
          </cell>
        </row>
        <row r="75">
          <cell r="A75">
            <v>62</v>
          </cell>
          <cell r="B75" t="str">
            <v xml:space="preserve"> </v>
          </cell>
          <cell r="C75" t="str">
            <v>Vytautas</v>
          </cell>
          <cell r="D75" t="str">
            <v>Butkevičius</v>
          </cell>
          <cell r="E75" t="str">
            <v>REALSKTAR</v>
          </cell>
          <cell r="F75">
            <v>61</v>
          </cell>
          <cell r="G75">
            <v>61</v>
          </cell>
          <cell r="H75">
            <v>404.6</v>
          </cell>
          <cell r="J75">
            <v>608</v>
          </cell>
          <cell r="K75" t="str">
            <v>P</v>
          </cell>
          <cell r="L75" t="str">
            <v>Vytautas Butkevičius</v>
          </cell>
          <cell r="AA75">
            <v>1213.8</v>
          </cell>
          <cell r="AN75">
            <v>1213.8</v>
          </cell>
          <cell r="AO75">
            <v>12.15</v>
          </cell>
          <cell r="AP75">
            <v>15.09</v>
          </cell>
          <cell r="AQ75">
            <v>120.78</v>
          </cell>
          <cell r="AU75">
            <v>109.23</v>
          </cell>
          <cell r="AZ75">
            <v>270</v>
          </cell>
          <cell r="BA75">
            <v>527.25</v>
          </cell>
          <cell r="BB75">
            <v>686.55</v>
          </cell>
          <cell r="BD75">
            <v>376.05</v>
          </cell>
          <cell r="BI75">
            <v>2.4300000000000002</v>
          </cell>
        </row>
        <row r="76">
          <cell r="A76">
            <v>64</v>
          </cell>
          <cell r="B76" t="str">
            <v xml:space="preserve"> </v>
          </cell>
          <cell r="C76" t="str">
            <v>Janina</v>
          </cell>
          <cell r="D76" t="str">
            <v>Žydelienė</v>
          </cell>
          <cell r="E76" t="str">
            <v>REALSKTAR</v>
          </cell>
          <cell r="F76">
            <v>61</v>
          </cell>
          <cell r="G76">
            <v>45</v>
          </cell>
          <cell r="H76">
            <v>300</v>
          </cell>
          <cell r="J76">
            <v>608</v>
          </cell>
          <cell r="K76" t="str">
            <v>P</v>
          </cell>
          <cell r="L76" t="str">
            <v>Janina Žydelienė</v>
          </cell>
          <cell r="O76">
            <v>283.2</v>
          </cell>
          <cell r="R76">
            <v>106.2</v>
          </cell>
          <cell r="AA76">
            <v>671.43</v>
          </cell>
          <cell r="AH76">
            <v>120.86</v>
          </cell>
          <cell r="AN76">
            <v>1181.69</v>
          </cell>
          <cell r="AO76">
            <v>10.75</v>
          </cell>
          <cell r="AQ76">
            <v>82.75</v>
          </cell>
          <cell r="AU76">
            <v>96.79</v>
          </cell>
          <cell r="AX76">
            <v>9.56</v>
          </cell>
          <cell r="AZ76">
            <v>455.29</v>
          </cell>
          <cell r="BA76">
            <v>655.14</v>
          </cell>
          <cell r="BB76">
            <v>526.54999999999995</v>
          </cell>
          <cell r="BD76">
            <v>333.19</v>
          </cell>
          <cell r="BG76">
            <v>32.9</v>
          </cell>
          <cell r="BI76">
            <v>2.15</v>
          </cell>
          <cell r="BL76">
            <v>0.21</v>
          </cell>
        </row>
        <row r="77">
          <cell r="A77">
            <v>65</v>
          </cell>
          <cell r="B77" t="str">
            <v xml:space="preserve"> </v>
          </cell>
          <cell r="C77" t="str">
            <v>Gintarė</v>
          </cell>
          <cell r="D77" t="str">
            <v>Urbonavičienė</v>
          </cell>
          <cell r="E77" t="str">
            <v>REALSKTAR</v>
          </cell>
          <cell r="F77">
            <v>61</v>
          </cell>
          <cell r="G77">
            <v>40</v>
          </cell>
          <cell r="H77">
            <v>308.16000000000003</v>
          </cell>
          <cell r="J77">
            <v>608</v>
          </cell>
          <cell r="K77" t="str">
            <v>P</v>
          </cell>
          <cell r="L77" t="str">
            <v>Gintarė Urbonavičienė</v>
          </cell>
          <cell r="N77">
            <v>43.25</v>
          </cell>
          <cell r="O77">
            <v>174.24</v>
          </cell>
          <cell r="P77">
            <v>164.4</v>
          </cell>
          <cell r="AA77">
            <v>566.89</v>
          </cell>
          <cell r="AN77">
            <v>948.78</v>
          </cell>
          <cell r="AO77">
            <v>7.84</v>
          </cell>
          <cell r="AQ77">
            <v>117.65</v>
          </cell>
          <cell r="AR77">
            <v>24.66</v>
          </cell>
          <cell r="AU77">
            <v>78.44</v>
          </cell>
          <cell r="AV77">
            <v>16.440000000000001</v>
          </cell>
          <cell r="AZ77">
            <v>244.96</v>
          </cell>
          <cell r="BA77">
            <v>489.99</v>
          </cell>
          <cell r="BB77">
            <v>458.79</v>
          </cell>
          <cell r="BD77">
            <v>243</v>
          </cell>
          <cell r="BE77">
            <v>50.93</v>
          </cell>
          <cell r="BI77">
            <v>1.57</v>
          </cell>
          <cell r="BJ77">
            <v>0.33</v>
          </cell>
        </row>
        <row r="78">
          <cell r="A78">
            <v>66</v>
          </cell>
          <cell r="B78" t="str">
            <v xml:space="preserve"> </v>
          </cell>
          <cell r="C78" t="str">
            <v>Irena</v>
          </cell>
          <cell r="D78" t="str">
            <v>Sadlauskienė</v>
          </cell>
          <cell r="E78" t="str">
            <v>REALSKTAR</v>
          </cell>
          <cell r="F78">
            <v>61</v>
          </cell>
          <cell r="G78">
            <v>61</v>
          </cell>
          <cell r="H78">
            <v>300</v>
          </cell>
          <cell r="J78">
            <v>608</v>
          </cell>
          <cell r="K78" t="str">
            <v>P</v>
          </cell>
          <cell r="L78" t="str">
            <v>Irena Sadlauskienė</v>
          </cell>
          <cell r="N78">
            <v>28.57</v>
          </cell>
          <cell r="AA78">
            <v>871.43</v>
          </cell>
          <cell r="AG78">
            <v>3.14</v>
          </cell>
          <cell r="AH78">
            <v>95.86</v>
          </cell>
          <cell r="AN78">
            <v>999</v>
          </cell>
          <cell r="AO78">
            <v>9.99</v>
          </cell>
          <cell r="AQ78">
            <v>80.19</v>
          </cell>
          <cell r="AU78">
            <v>99.9</v>
          </cell>
          <cell r="AZ78">
            <v>90</v>
          </cell>
          <cell r="BA78">
            <v>280.08</v>
          </cell>
          <cell r="BB78">
            <v>718.92</v>
          </cell>
          <cell r="BD78">
            <v>309.48</v>
          </cell>
          <cell r="BI78">
            <v>2.0099999999999998</v>
          </cell>
        </row>
        <row r="79">
          <cell r="A79">
            <v>67</v>
          </cell>
          <cell r="B79">
            <v>1826.84</v>
          </cell>
          <cell r="C79" t="str">
            <v>Daiva</v>
          </cell>
          <cell r="D79" t="str">
            <v>Sakalauskienė</v>
          </cell>
          <cell r="E79" t="str">
            <v>REALSKTAR</v>
          </cell>
          <cell r="F79">
            <v>61</v>
          </cell>
          <cell r="G79">
            <v>61</v>
          </cell>
          <cell r="H79">
            <v>241.84</v>
          </cell>
          <cell r="J79">
            <v>608</v>
          </cell>
          <cell r="K79" t="str">
            <v>P</v>
          </cell>
          <cell r="L79" t="str">
            <v>Daiva Sakalauskienė</v>
          </cell>
          <cell r="N79">
            <v>46.06</v>
          </cell>
          <cell r="AA79">
            <v>702.49</v>
          </cell>
          <cell r="AN79">
            <v>748.55</v>
          </cell>
          <cell r="AQ79">
            <v>96.98</v>
          </cell>
          <cell r="AU79">
            <v>74.849999999999994</v>
          </cell>
          <cell r="BA79">
            <v>171.83</v>
          </cell>
          <cell r="BB79">
            <v>576.72</v>
          </cell>
          <cell r="BD79">
            <v>231.9</v>
          </cell>
          <cell r="BI79">
            <v>1.49</v>
          </cell>
        </row>
        <row r="80">
          <cell r="A80">
            <v>67</v>
          </cell>
          <cell r="B80" t="str">
            <v xml:space="preserve"> </v>
          </cell>
          <cell r="C80" t="str">
            <v>Daiva</v>
          </cell>
          <cell r="D80" t="str">
            <v>Sakalauskienė</v>
          </cell>
          <cell r="E80" t="str">
            <v>UDAL</v>
          </cell>
          <cell r="F80">
            <v>61</v>
          </cell>
          <cell r="G80">
            <v>61</v>
          </cell>
          <cell r="H80">
            <v>323.51</v>
          </cell>
          <cell r="J80">
            <v>608</v>
          </cell>
          <cell r="K80" t="str">
            <v>N</v>
          </cell>
          <cell r="L80" t="str">
            <v>Daiva Sakalauskienė</v>
          </cell>
          <cell r="AA80">
            <v>970.53</v>
          </cell>
          <cell r="AE80">
            <v>107.76</v>
          </cell>
          <cell r="AN80">
            <v>1078.29</v>
          </cell>
          <cell r="AO80">
            <v>10.77</v>
          </cell>
          <cell r="AQ80">
            <v>139.66</v>
          </cell>
          <cell r="AU80">
            <v>107.82</v>
          </cell>
          <cell r="AZ80">
            <v>180</v>
          </cell>
          <cell r="BA80">
            <v>438.25</v>
          </cell>
          <cell r="BB80">
            <v>640.04</v>
          </cell>
          <cell r="BD80">
            <v>334.05</v>
          </cell>
          <cell r="BI80">
            <v>2.16</v>
          </cell>
        </row>
        <row r="81">
          <cell r="A81">
            <v>68</v>
          </cell>
          <cell r="B81">
            <v>554.54999999999995</v>
          </cell>
          <cell r="C81" t="str">
            <v>Egidijus</v>
          </cell>
          <cell r="D81" t="str">
            <v>Argustas</v>
          </cell>
          <cell r="E81" t="str">
            <v>RVOB</v>
          </cell>
          <cell r="F81">
            <v>61</v>
          </cell>
          <cell r="G81">
            <v>61</v>
          </cell>
          <cell r="H81">
            <v>160.74</v>
          </cell>
          <cell r="J81">
            <v>608</v>
          </cell>
          <cell r="K81" t="str">
            <v>NV</v>
          </cell>
          <cell r="L81" t="str">
            <v>Egidijus Argustas</v>
          </cell>
          <cell r="AA81">
            <v>482.22</v>
          </cell>
          <cell r="AH81">
            <v>24.11</v>
          </cell>
          <cell r="AN81">
            <v>506.33</v>
          </cell>
          <cell r="AQ81">
            <v>75.959999999999994</v>
          </cell>
          <cell r="AU81">
            <v>45.58</v>
          </cell>
          <cell r="BA81">
            <v>121.54</v>
          </cell>
          <cell r="BB81">
            <v>421.44</v>
          </cell>
          <cell r="BD81">
            <v>156.87</v>
          </cell>
          <cell r="BI81">
            <v>1.01</v>
          </cell>
        </row>
        <row r="82">
          <cell r="A82">
            <v>68</v>
          </cell>
          <cell r="B82" t="str">
            <v xml:space="preserve"> </v>
          </cell>
          <cell r="C82" t="str">
            <v>Egidijus</v>
          </cell>
          <cell r="D82" t="str">
            <v>Argustas</v>
          </cell>
          <cell r="E82" t="str">
            <v>UDAL</v>
          </cell>
          <cell r="F82">
            <v>61</v>
          </cell>
          <cell r="G82">
            <v>61</v>
          </cell>
          <cell r="H82">
            <v>160.74</v>
          </cell>
          <cell r="J82">
            <v>608</v>
          </cell>
          <cell r="K82" t="str">
            <v>NV</v>
          </cell>
          <cell r="L82" t="str">
            <v>Egidijus Argustas</v>
          </cell>
          <cell r="AH82">
            <v>48.22</v>
          </cell>
          <cell r="AN82">
            <v>48.22</v>
          </cell>
          <cell r="AQ82">
            <v>7.23</v>
          </cell>
          <cell r="AU82">
            <v>4.34</v>
          </cell>
          <cell r="BA82">
            <v>11.57</v>
          </cell>
          <cell r="BD82">
            <v>14.94</v>
          </cell>
          <cell r="BI82">
            <v>0.1</v>
          </cell>
        </row>
        <row r="83">
          <cell r="A83">
            <v>69</v>
          </cell>
          <cell r="B83" t="str">
            <v xml:space="preserve"> </v>
          </cell>
          <cell r="C83" t="str">
            <v>Darius</v>
          </cell>
          <cell r="D83" t="str">
            <v>Petrauskas</v>
          </cell>
          <cell r="E83" t="str">
            <v>RVOB</v>
          </cell>
          <cell r="F83">
            <v>61</v>
          </cell>
          <cell r="G83">
            <v>46</v>
          </cell>
          <cell r="H83">
            <v>0</v>
          </cell>
          <cell r="J83">
            <v>608</v>
          </cell>
          <cell r="K83" t="str">
            <v>NN</v>
          </cell>
          <cell r="L83" t="str">
            <v>Darius Petrauskas</v>
          </cell>
          <cell r="N83">
            <v>46.56</v>
          </cell>
          <cell r="O83">
            <v>978</v>
          </cell>
          <cell r="AB83">
            <v>1024.32</v>
          </cell>
          <cell r="AG83">
            <v>18.62</v>
          </cell>
          <cell r="AH83">
            <v>409.73</v>
          </cell>
          <cell r="AI83">
            <v>455</v>
          </cell>
          <cell r="AM83">
            <v>2.34</v>
          </cell>
          <cell r="AN83">
            <v>2934.57</v>
          </cell>
          <cell r="AQ83">
            <v>407.41</v>
          </cell>
          <cell r="AU83">
            <v>264.11</v>
          </cell>
          <cell r="AZ83">
            <v>811.97</v>
          </cell>
          <cell r="BA83">
            <v>1483.49</v>
          </cell>
          <cell r="BB83">
            <v>1451.08</v>
          </cell>
          <cell r="BD83">
            <v>909.13</v>
          </cell>
          <cell r="BI83">
            <v>5.87</v>
          </cell>
        </row>
        <row r="84">
          <cell r="A84">
            <v>70</v>
          </cell>
          <cell r="B84">
            <v>2920.41</v>
          </cell>
          <cell r="C84" t="str">
            <v>Vidas</v>
          </cell>
          <cell r="D84" t="str">
            <v>Sinickas</v>
          </cell>
          <cell r="E84" t="str">
            <v>RVOB</v>
          </cell>
          <cell r="F84">
            <v>61</v>
          </cell>
          <cell r="G84">
            <v>37</v>
          </cell>
          <cell r="H84">
            <v>0</v>
          </cell>
          <cell r="J84">
            <v>608</v>
          </cell>
          <cell r="K84" t="str">
            <v>NN</v>
          </cell>
          <cell r="L84" t="str">
            <v>Vidas Sinickas</v>
          </cell>
          <cell r="N84">
            <v>46.56</v>
          </cell>
          <cell r="P84">
            <v>1252.48</v>
          </cell>
          <cell r="Q84">
            <v>329.6</v>
          </cell>
          <cell r="AB84">
            <v>372.48</v>
          </cell>
          <cell r="AG84">
            <v>18.62</v>
          </cell>
          <cell r="AH84">
            <v>148.99</v>
          </cell>
          <cell r="AI84">
            <v>130</v>
          </cell>
          <cell r="AM84">
            <v>2.4300000000000002</v>
          </cell>
          <cell r="AN84">
            <v>2301.16</v>
          </cell>
          <cell r="AP84">
            <v>16.899999999999999</v>
          </cell>
          <cell r="AQ84">
            <v>130.11000000000001</v>
          </cell>
          <cell r="AR84">
            <v>187.87</v>
          </cell>
          <cell r="AS84">
            <v>26.09</v>
          </cell>
          <cell r="AU84">
            <v>71.91</v>
          </cell>
          <cell r="AV84">
            <v>125.25</v>
          </cell>
          <cell r="AW84">
            <v>32.96</v>
          </cell>
          <cell r="AZ84">
            <v>1231.22</v>
          </cell>
          <cell r="BA84">
            <v>1822.3</v>
          </cell>
          <cell r="BB84">
            <v>912.24</v>
          </cell>
          <cell r="BD84">
            <v>222.77</v>
          </cell>
          <cell r="BE84">
            <v>388.02</v>
          </cell>
          <cell r="BF84">
            <v>102.11</v>
          </cell>
          <cell r="BI84">
            <v>1.44</v>
          </cell>
          <cell r="BJ84">
            <v>2.5</v>
          </cell>
          <cell r="BK84">
            <v>0.66</v>
          </cell>
        </row>
        <row r="85">
          <cell r="A85">
            <v>70</v>
          </cell>
          <cell r="B85" t="str">
            <v xml:space="preserve"> </v>
          </cell>
          <cell r="C85" t="str">
            <v>Vidas</v>
          </cell>
          <cell r="D85" t="str">
            <v>Sinickas</v>
          </cell>
          <cell r="E85" t="str">
            <v>RVROB</v>
          </cell>
          <cell r="F85">
            <v>61</v>
          </cell>
          <cell r="G85">
            <v>37</v>
          </cell>
          <cell r="H85">
            <v>0</v>
          </cell>
          <cell r="J85">
            <v>608</v>
          </cell>
          <cell r="K85" t="str">
            <v>NN</v>
          </cell>
          <cell r="L85" t="str">
            <v>Vidas Sinickas</v>
          </cell>
          <cell r="AB85">
            <v>442.32</v>
          </cell>
          <cell r="AH85">
            <v>176.93</v>
          </cell>
          <cell r="AN85">
            <v>619.25</v>
          </cell>
          <cell r="AQ85">
            <v>85.65</v>
          </cell>
          <cell r="AU85">
            <v>61.92</v>
          </cell>
          <cell r="BA85">
            <v>147.58000000000001</v>
          </cell>
          <cell r="BD85">
            <v>191.84</v>
          </cell>
          <cell r="BI85">
            <v>1.24</v>
          </cell>
        </row>
        <row r="86">
          <cell r="A86">
            <v>71</v>
          </cell>
          <cell r="B86">
            <v>3419.21</v>
          </cell>
          <cell r="C86" t="str">
            <v>Jonas</v>
          </cell>
          <cell r="D86" t="str">
            <v>Bodendorfas</v>
          </cell>
          <cell r="E86" t="str">
            <v>RVOB</v>
          </cell>
          <cell r="F86">
            <v>61</v>
          </cell>
          <cell r="G86">
            <v>33</v>
          </cell>
          <cell r="H86">
            <v>0</v>
          </cell>
          <cell r="J86">
            <v>608</v>
          </cell>
          <cell r="K86" t="str">
            <v>NN</v>
          </cell>
          <cell r="L86" t="str">
            <v>Jonas Bodendorfas</v>
          </cell>
          <cell r="N86">
            <v>46.56</v>
          </cell>
          <cell r="O86">
            <v>1740.24</v>
          </cell>
          <cell r="R86">
            <v>176.4</v>
          </cell>
          <cell r="AB86">
            <v>628.55999999999995</v>
          </cell>
          <cell r="AD86">
            <v>150</v>
          </cell>
          <cell r="AG86">
            <v>18.62</v>
          </cell>
          <cell r="AH86">
            <v>251.42</v>
          </cell>
          <cell r="AI86">
            <v>245</v>
          </cell>
          <cell r="AM86">
            <v>2.04</v>
          </cell>
          <cell r="AN86">
            <v>3258.84</v>
          </cell>
          <cell r="AQ86">
            <v>462.36</v>
          </cell>
          <cell r="AT86">
            <v>1.56</v>
          </cell>
          <cell r="AU86">
            <v>277.42</v>
          </cell>
          <cell r="AX86">
            <v>15.88</v>
          </cell>
          <cell r="AZ86">
            <v>1522.52</v>
          </cell>
          <cell r="BA86">
            <v>2279.7399999999998</v>
          </cell>
          <cell r="BB86">
            <v>1100.98</v>
          </cell>
          <cell r="BD86">
            <v>954.94</v>
          </cell>
          <cell r="BG86">
            <v>54.65</v>
          </cell>
          <cell r="BI86">
            <v>6.17</v>
          </cell>
          <cell r="BL86">
            <v>0.35</v>
          </cell>
        </row>
        <row r="87">
          <cell r="A87">
            <v>71</v>
          </cell>
          <cell r="B87" t="str">
            <v xml:space="preserve"> </v>
          </cell>
          <cell r="C87" t="str">
            <v>Jonas</v>
          </cell>
          <cell r="D87" t="str">
            <v>Bodendorfas</v>
          </cell>
          <cell r="E87" t="str">
            <v>RVROB</v>
          </cell>
          <cell r="F87">
            <v>61</v>
          </cell>
          <cell r="G87">
            <v>33</v>
          </cell>
          <cell r="H87">
            <v>0</v>
          </cell>
          <cell r="J87">
            <v>608</v>
          </cell>
          <cell r="K87" t="str">
            <v>NN</v>
          </cell>
          <cell r="L87" t="str">
            <v>Jonas Bodendorfas</v>
          </cell>
          <cell r="AB87">
            <v>93.12</v>
          </cell>
          <cell r="AH87">
            <v>37.25</v>
          </cell>
          <cell r="AI87">
            <v>30</v>
          </cell>
          <cell r="AN87">
            <v>160.37</v>
          </cell>
          <cell r="AQ87">
            <v>24.06</v>
          </cell>
          <cell r="AU87">
            <v>14.43</v>
          </cell>
          <cell r="BA87">
            <v>38.49</v>
          </cell>
          <cell r="BD87">
            <v>49.68</v>
          </cell>
          <cell r="BI87">
            <v>0.32</v>
          </cell>
        </row>
        <row r="88">
          <cell r="A88">
            <v>72</v>
          </cell>
          <cell r="B88">
            <v>3206.5299999999997</v>
          </cell>
          <cell r="C88" t="str">
            <v>Juozas</v>
          </cell>
          <cell r="D88" t="str">
            <v>Stanionis</v>
          </cell>
          <cell r="E88" t="str">
            <v>RVOB</v>
          </cell>
          <cell r="F88">
            <v>61</v>
          </cell>
          <cell r="G88">
            <v>45</v>
          </cell>
          <cell r="H88">
            <v>0</v>
          </cell>
          <cell r="J88">
            <v>608</v>
          </cell>
          <cell r="K88" t="str">
            <v>NN</v>
          </cell>
          <cell r="L88" t="str">
            <v>Juozas Stanionis</v>
          </cell>
          <cell r="N88">
            <v>46.56</v>
          </cell>
          <cell r="O88">
            <v>1125.1199999999999</v>
          </cell>
          <cell r="AB88">
            <v>884.64</v>
          </cell>
          <cell r="AE88">
            <v>86.9</v>
          </cell>
          <cell r="AG88">
            <v>23.2</v>
          </cell>
          <cell r="AH88">
            <v>349.27</v>
          </cell>
          <cell r="AI88">
            <v>415</v>
          </cell>
          <cell r="AM88">
            <v>2.5299999999999998</v>
          </cell>
          <cell r="AN88">
            <v>2933.22</v>
          </cell>
          <cell r="AQ88">
            <v>436.93</v>
          </cell>
          <cell r="AU88">
            <v>263.99</v>
          </cell>
          <cell r="AZ88">
            <v>910.53</v>
          </cell>
          <cell r="BA88">
            <v>1611.46</v>
          </cell>
          <cell r="BB88">
            <v>1529.48</v>
          </cell>
          <cell r="BD88">
            <v>908.71</v>
          </cell>
          <cell r="BI88">
            <v>5.87</v>
          </cell>
        </row>
        <row r="89">
          <cell r="A89">
            <v>72</v>
          </cell>
          <cell r="B89" t="str">
            <v xml:space="preserve"> </v>
          </cell>
          <cell r="C89" t="str">
            <v>Juozas</v>
          </cell>
          <cell r="D89" t="str">
            <v>Stanionis</v>
          </cell>
          <cell r="E89" t="str">
            <v>RVROB</v>
          </cell>
          <cell r="F89">
            <v>61</v>
          </cell>
          <cell r="G89">
            <v>45</v>
          </cell>
          <cell r="H89">
            <v>0</v>
          </cell>
          <cell r="J89">
            <v>608</v>
          </cell>
          <cell r="K89" t="str">
            <v>NN</v>
          </cell>
          <cell r="L89" t="str">
            <v>Juozas Stanionis</v>
          </cell>
          <cell r="AB89">
            <v>116.4</v>
          </cell>
          <cell r="AE89">
            <v>10.35</v>
          </cell>
          <cell r="AH89">
            <v>46.56</v>
          </cell>
          <cell r="AI89">
            <v>100</v>
          </cell>
          <cell r="AN89">
            <v>273.31</v>
          </cell>
          <cell r="AQ89">
            <v>41</v>
          </cell>
          <cell r="AU89">
            <v>24.6</v>
          </cell>
          <cell r="BA89">
            <v>65.59</v>
          </cell>
          <cell r="BD89">
            <v>84.67</v>
          </cell>
          <cell r="BI89">
            <v>0.55000000000000004</v>
          </cell>
        </row>
        <row r="90">
          <cell r="A90">
            <v>73</v>
          </cell>
          <cell r="B90" t="str">
            <v xml:space="preserve"> </v>
          </cell>
          <cell r="C90" t="str">
            <v>Virgilijus</v>
          </cell>
          <cell r="D90" t="str">
            <v>Šatas</v>
          </cell>
          <cell r="E90" t="str">
            <v>RVOB</v>
          </cell>
          <cell r="F90">
            <v>61</v>
          </cell>
          <cell r="G90">
            <v>3</v>
          </cell>
          <cell r="H90">
            <v>150</v>
          </cell>
          <cell r="J90">
            <v>608</v>
          </cell>
          <cell r="K90" t="str">
            <v>NN</v>
          </cell>
          <cell r="L90" t="str">
            <v>Virgilijus Šatas</v>
          </cell>
          <cell r="N90">
            <v>28.57</v>
          </cell>
          <cell r="O90">
            <v>269.27999999999997</v>
          </cell>
          <cell r="P90">
            <v>150.47999999999999</v>
          </cell>
          <cell r="Q90">
            <v>39.6</v>
          </cell>
          <cell r="R90">
            <v>57.28</v>
          </cell>
          <cell r="AA90">
            <v>7.14</v>
          </cell>
          <cell r="AG90">
            <v>3.14</v>
          </cell>
          <cell r="AH90">
            <v>0.79</v>
          </cell>
          <cell r="AN90">
            <v>556.28</v>
          </cell>
          <cell r="AQ90">
            <v>46.34</v>
          </cell>
          <cell r="AR90">
            <v>22.57</v>
          </cell>
          <cell r="AS90">
            <v>5.94</v>
          </cell>
          <cell r="AT90">
            <v>8.59</v>
          </cell>
          <cell r="AU90">
            <v>30.89</v>
          </cell>
          <cell r="AV90">
            <v>15.05</v>
          </cell>
          <cell r="AW90">
            <v>3.96</v>
          </cell>
          <cell r="AX90">
            <v>5.72</v>
          </cell>
          <cell r="AZ90">
            <v>387.49</v>
          </cell>
          <cell r="BA90">
            <v>526.54999999999995</v>
          </cell>
          <cell r="BB90">
            <v>29.73</v>
          </cell>
          <cell r="BD90">
            <v>95.71</v>
          </cell>
          <cell r="BE90">
            <v>46.62</v>
          </cell>
          <cell r="BF90">
            <v>12.27</v>
          </cell>
          <cell r="BG90">
            <v>17.75</v>
          </cell>
          <cell r="BI90">
            <v>0.61</v>
          </cell>
          <cell r="BJ90">
            <v>0.3</v>
          </cell>
          <cell r="BK90">
            <v>0.08</v>
          </cell>
          <cell r="BL90">
            <v>0.11</v>
          </cell>
        </row>
        <row r="91">
          <cell r="A91">
            <v>74</v>
          </cell>
          <cell r="B91" t="str">
            <v xml:space="preserve"> </v>
          </cell>
          <cell r="C91" t="str">
            <v>Raimondas</v>
          </cell>
          <cell r="D91" t="str">
            <v>Marozas</v>
          </cell>
          <cell r="E91" t="str">
            <v>RVOB</v>
          </cell>
          <cell r="F91">
            <v>61</v>
          </cell>
          <cell r="G91">
            <v>61</v>
          </cell>
          <cell r="H91">
            <v>300</v>
          </cell>
          <cell r="J91">
            <v>608</v>
          </cell>
          <cell r="K91" t="str">
            <v>NV</v>
          </cell>
          <cell r="L91" t="str">
            <v>Raimondas Marozas</v>
          </cell>
          <cell r="AA91">
            <v>900</v>
          </cell>
          <cell r="AH91">
            <v>99</v>
          </cell>
          <cell r="AN91">
            <v>999</v>
          </cell>
          <cell r="AO91">
            <v>9.99</v>
          </cell>
          <cell r="AQ91">
            <v>58.1</v>
          </cell>
          <cell r="AU91">
            <v>89.91</v>
          </cell>
          <cell r="AZ91">
            <v>90</v>
          </cell>
          <cell r="BA91">
            <v>248</v>
          </cell>
          <cell r="BB91">
            <v>751</v>
          </cell>
          <cell r="BD91">
            <v>309.48</v>
          </cell>
          <cell r="BI91">
            <v>2.0099999999999998</v>
          </cell>
        </row>
        <row r="92">
          <cell r="A92">
            <v>76</v>
          </cell>
          <cell r="B92" t="str">
            <v xml:space="preserve"> </v>
          </cell>
          <cell r="C92" t="str">
            <v>Gintautas</v>
          </cell>
          <cell r="D92" t="str">
            <v>Markevičius</v>
          </cell>
          <cell r="E92" t="str">
            <v>RVOB</v>
          </cell>
          <cell r="F92">
            <v>61</v>
          </cell>
          <cell r="G92">
            <v>34</v>
          </cell>
          <cell r="H92">
            <v>0</v>
          </cell>
          <cell r="J92">
            <v>608</v>
          </cell>
          <cell r="K92" t="str">
            <v>NN</v>
          </cell>
          <cell r="L92" t="str">
            <v>Gintautas Markevičius</v>
          </cell>
          <cell r="M92">
            <v>33.1</v>
          </cell>
          <cell r="N92">
            <v>46.56</v>
          </cell>
          <cell r="O92">
            <v>304.48</v>
          </cell>
          <cell r="P92">
            <v>1136.1600000000001</v>
          </cell>
          <cell r="Z92">
            <v>88.4</v>
          </cell>
          <cell r="AB92">
            <v>744.96</v>
          </cell>
          <cell r="AG92">
            <v>18.62</v>
          </cell>
          <cell r="AH92">
            <v>297.98</v>
          </cell>
          <cell r="AI92">
            <v>100</v>
          </cell>
          <cell r="AK92">
            <v>32.56</v>
          </cell>
          <cell r="AM92">
            <v>2.46</v>
          </cell>
          <cell r="AN92">
            <v>2805.28</v>
          </cell>
          <cell r="AQ92">
            <v>238.04</v>
          </cell>
          <cell r="AR92">
            <v>170.42</v>
          </cell>
          <cell r="AU92">
            <v>142.26</v>
          </cell>
          <cell r="AV92">
            <v>102.25</v>
          </cell>
          <cell r="AZ92">
            <v>1157.25</v>
          </cell>
          <cell r="BA92">
            <v>1810.22</v>
          </cell>
          <cell r="BB92">
            <v>995.06</v>
          </cell>
          <cell r="BD92">
            <v>489.71</v>
          </cell>
          <cell r="BE92">
            <v>351.98</v>
          </cell>
          <cell r="BI92">
            <v>3.17</v>
          </cell>
          <cell r="BJ92">
            <v>2.27</v>
          </cell>
        </row>
        <row r="93">
          <cell r="A93">
            <v>77</v>
          </cell>
          <cell r="B93">
            <v>934.82</v>
          </cell>
          <cell r="C93" t="str">
            <v>Vytautas</v>
          </cell>
          <cell r="D93" t="str">
            <v>Radikas</v>
          </cell>
          <cell r="E93" t="str">
            <v>VVGSAT</v>
          </cell>
          <cell r="F93">
            <v>44</v>
          </cell>
          <cell r="G93">
            <v>14</v>
          </cell>
          <cell r="H93">
            <v>0</v>
          </cell>
          <cell r="J93">
            <v>608</v>
          </cell>
          <cell r="K93" t="str">
            <v>A</v>
          </cell>
          <cell r="L93" t="str">
            <v>Vytautas Radikas</v>
          </cell>
          <cell r="Y93">
            <v>300</v>
          </cell>
          <cell r="AN93">
            <v>300</v>
          </cell>
        </row>
        <row r="94">
          <cell r="A94">
            <v>77</v>
          </cell>
          <cell r="B94" t="str">
            <v xml:space="preserve"> </v>
          </cell>
          <cell r="C94" t="str">
            <v>Vytautas</v>
          </cell>
          <cell r="D94" t="str">
            <v>Radikas</v>
          </cell>
          <cell r="E94" t="str">
            <v>VVGSAT</v>
          </cell>
          <cell r="F94">
            <v>44</v>
          </cell>
          <cell r="G94">
            <v>14</v>
          </cell>
          <cell r="H94">
            <v>0</v>
          </cell>
          <cell r="J94">
            <v>608</v>
          </cell>
          <cell r="K94" t="str">
            <v>VG</v>
          </cell>
          <cell r="L94" t="str">
            <v>Vytautas Radikas</v>
          </cell>
          <cell r="Z94">
            <v>53.99</v>
          </cell>
          <cell r="AB94">
            <v>414.96</v>
          </cell>
          <cell r="AH94">
            <v>82.99</v>
          </cell>
          <cell r="AJ94">
            <v>82.88</v>
          </cell>
          <cell r="AN94">
            <v>634.82000000000005</v>
          </cell>
          <cell r="AO94">
            <v>5.81</v>
          </cell>
          <cell r="AQ94">
            <v>42.91</v>
          </cell>
          <cell r="AU94">
            <v>52.27</v>
          </cell>
          <cell r="BA94">
            <v>100.99</v>
          </cell>
          <cell r="BB94">
            <v>833.83</v>
          </cell>
          <cell r="BD94">
            <v>179.94</v>
          </cell>
          <cell r="BI94">
            <v>1.1599999999999999</v>
          </cell>
        </row>
        <row r="95">
          <cell r="A95">
            <v>78</v>
          </cell>
          <cell r="B95" t="str">
            <v xml:space="preserve"> </v>
          </cell>
          <cell r="C95" t="str">
            <v>Vitoldas</v>
          </cell>
          <cell r="D95" t="str">
            <v>Slavinskas</v>
          </cell>
          <cell r="E95" t="str">
            <v>VVGSAT</v>
          </cell>
          <cell r="F95">
            <v>45</v>
          </cell>
          <cell r="G95">
            <v>45</v>
          </cell>
          <cell r="H95">
            <v>0</v>
          </cell>
          <cell r="J95">
            <v>608</v>
          </cell>
          <cell r="K95" t="str">
            <v>VG</v>
          </cell>
          <cell r="L95" t="str">
            <v>Vitoldas Slavinskas</v>
          </cell>
          <cell r="U95">
            <v>1855.85</v>
          </cell>
          <cell r="X95">
            <v>541.32000000000005</v>
          </cell>
          <cell r="AB95">
            <v>1322.69</v>
          </cell>
          <cell r="AH95">
            <v>264.54000000000002</v>
          </cell>
          <cell r="AJ95">
            <v>174.64</v>
          </cell>
          <cell r="AK95">
            <v>22.2</v>
          </cell>
          <cell r="AM95">
            <v>71.78</v>
          </cell>
          <cell r="AN95">
            <v>4253.0200000000004</v>
          </cell>
          <cell r="AQ95">
            <v>614.27</v>
          </cell>
          <cell r="AU95">
            <v>382.77</v>
          </cell>
          <cell r="AZ95">
            <v>2342.48</v>
          </cell>
          <cell r="BA95">
            <v>3339.52</v>
          </cell>
          <cell r="BB95">
            <v>913.5</v>
          </cell>
          <cell r="BD95">
            <v>1317.59</v>
          </cell>
          <cell r="BI95">
            <v>8.51</v>
          </cell>
        </row>
        <row r="96">
          <cell r="A96">
            <v>79</v>
          </cell>
          <cell r="B96" t="str">
            <v xml:space="preserve"> </v>
          </cell>
          <cell r="C96" t="str">
            <v>Elšad</v>
          </cell>
          <cell r="D96" t="str">
            <v>Asadulajev</v>
          </cell>
          <cell r="E96" t="str">
            <v>VVGSAT</v>
          </cell>
          <cell r="F96">
            <v>45</v>
          </cell>
          <cell r="G96">
            <v>29</v>
          </cell>
          <cell r="H96">
            <v>0</v>
          </cell>
          <cell r="J96">
            <v>608</v>
          </cell>
          <cell r="K96" t="str">
            <v>VG</v>
          </cell>
          <cell r="L96" t="str">
            <v>Elšad Asadulajev</v>
          </cell>
          <cell r="N96">
            <v>39.520000000000003</v>
          </cell>
          <cell r="O96">
            <v>595.20000000000005</v>
          </cell>
          <cell r="P96">
            <v>119.04</v>
          </cell>
          <cell r="AB96">
            <v>811.4</v>
          </cell>
          <cell r="AG96">
            <v>7.9</v>
          </cell>
          <cell r="AH96">
            <v>162.28</v>
          </cell>
          <cell r="AJ96">
            <v>155.68</v>
          </cell>
          <cell r="AK96">
            <v>71.040000000000006</v>
          </cell>
          <cell r="AM96">
            <v>25.9</v>
          </cell>
          <cell r="AN96">
            <v>1987.96</v>
          </cell>
          <cell r="AQ96">
            <v>253.91</v>
          </cell>
          <cell r="AU96">
            <v>186.89</v>
          </cell>
          <cell r="AV96">
            <v>11.9</v>
          </cell>
          <cell r="AZ96">
            <v>792.04</v>
          </cell>
          <cell r="BA96">
            <v>1244.74</v>
          </cell>
          <cell r="BB96">
            <v>743.22</v>
          </cell>
          <cell r="BD96">
            <v>578.98</v>
          </cell>
          <cell r="BE96">
            <v>36.880000000000003</v>
          </cell>
          <cell r="BI96">
            <v>3.73</v>
          </cell>
          <cell r="BJ96">
            <v>0.24</v>
          </cell>
        </row>
        <row r="97">
          <cell r="A97">
            <v>80</v>
          </cell>
          <cell r="B97">
            <v>2314.08</v>
          </cell>
          <cell r="C97" t="str">
            <v>Rimantas</v>
          </cell>
          <cell r="D97" t="str">
            <v>Damaševičius</v>
          </cell>
          <cell r="E97" t="str">
            <v>VVGSAT</v>
          </cell>
          <cell r="F97">
            <v>46</v>
          </cell>
          <cell r="G97">
            <v>46</v>
          </cell>
          <cell r="H97">
            <v>0</v>
          </cell>
          <cell r="J97">
            <v>608</v>
          </cell>
          <cell r="K97" t="str">
            <v>A</v>
          </cell>
          <cell r="L97" t="str">
            <v>Rimantas Damaševičius</v>
          </cell>
          <cell r="Y97">
            <v>225</v>
          </cell>
          <cell r="AN97">
            <v>225</v>
          </cell>
        </row>
        <row r="98">
          <cell r="A98">
            <v>80</v>
          </cell>
          <cell r="B98" t="str">
            <v xml:space="preserve"> </v>
          </cell>
          <cell r="C98" t="str">
            <v>Rimantas</v>
          </cell>
          <cell r="D98" t="str">
            <v>Damaševičius</v>
          </cell>
          <cell r="E98" t="str">
            <v>VVGSAT</v>
          </cell>
          <cell r="F98">
            <v>46</v>
          </cell>
          <cell r="G98">
            <v>46</v>
          </cell>
          <cell r="H98">
            <v>0</v>
          </cell>
          <cell r="J98">
            <v>608</v>
          </cell>
          <cell r="K98" t="str">
            <v>VG</v>
          </cell>
          <cell r="L98" t="str">
            <v>Rimantas Damaševičius</v>
          </cell>
          <cell r="N98">
            <v>39.520000000000003</v>
          </cell>
          <cell r="AB98">
            <v>1343.68</v>
          </cell>
          <cell r="AG98">
            <v>7.9</v>
          </cell>
          <cell r="AH98">
            <v>260.83999999999997</v>
          </cell>
          <cell r="AJ98">
            <v>271.04000000000002</v>
          </cell>
          <cell r="AK98">
            <v>70.38</v>
          </cell>
          <cell r="AM98">
            <v>95.72</v>
          </cell>
          <cell r="AN98">
            <v>2089.08</v>
          </cell>
          <cell r="AP98">
            <v>10.77</v>
          </cell>
          <cell r="AQ98">
            <v>286.20999999999998</v>
          </cell>
          <cell r="AU98">
            <v>188.02</v>
          </cell>
          <cell r="AZ98">
            <v>90</v>
          </cell>
          <cell r="BA98">
            <v>575</v>
          </cell>
          <cell r="BB98">
            <v>1739.08</v>
          </cell>
          <cell r="BD98">
            <v>647.20000000000005</v>
          </cell>
          <cell r="BI98">
            <v>4.18</v>
          </cell>
        </row>
        <row r="99">
          <cell r="A99">
            <v>81</v>
          </cell>
          <cell r="B99" t="str">
            <v xml:space="preserve"> </v>
          </cell>
          <cell r="C99" t="str">
            <v>Raimundas</v>
          </cell>
          <cell r="D99" t="str">
            <v>Tilūnas</v>
          </cell>
          <cell r="E99" t="str">
            <v>VVGSAT</v>
          </cell>
          <cell r="F99">
            <v>44</v>
          </cell>
          <cell r="G99">
            <v>36</v>
          </cell>
          <cell r="H99">
            <v>0</v>
          </cell>
          <cell r="J99">
            <v>608</v>
          </cell>
          <cell r="K99" t="str">
            <v>VG</v>
          </cell>
          <cell r="L99" t="str">
            <v>Raimundas Tilūnas</v>
          </cell>
          <cell r="N99">
            <v>39.520000000000003</v>
          </cell>
          <cell r="O99">
            <v>362.88</v>
          </cell>
          <cell r="R99">
            <v>393.12</v>
          </cell>
          <cell r="AB99">
            <v>1047.29</v>
          </cell>
          <cell r="AG99">
            <v>7.9</v>
          </cell>
          <cell r="AH99">
            <v>201.55</v>
          </cell>
          <cell r="AJ99">
            <v>211.96</v>
          </cell>
          <cell r="AK99">
            <v>48.84</v>
          </cell>
          <cell r="AM99">
            <v>47.77</v>
          </cell>
          <cell r="AN99">
            <v>2360.83</v>
          </cell>
          <cell r="AP99">
            <v>8.67</v>
          </cell>
          <cell r="AQ99">
            <v>259.61</v>
          </cell>
          <cell r="AT99">
            <v>33.590000000000003</v>
          </cell>
          <cell r="AU99">
            <v>177.09</v>
          </cell>
          <cell r="AX99">
            <v>35.380000000000003</v>
          </cell>
          <cell r="AZ99">
            <v>623.6</v>
          </cell>
          <cell r="BA99">
            <v>1137.94</v>
          </cell>
          <cell r="BB99">
            <v>1222.8900000000001</v>
          </cell>
          <cell r="BD99">
            <v>609.6</v>
          </cell>
          <cell r="BG99">
            <v>121.79</v>
          </cell>
          <cell r="BI99">
            <v>3.94</v>
          </cell>
          <cell r="BL99">
            <v>0.79</v>
          </cell>
        </row>
        <row r="100">
          <cell r="A100">
            <v>82</v>
          </cell>
          <cell r="B100" t="str">
            <v xml:space="preserve"> </v>
          </cell>
          <cell r="C100" t="str">
            <v>Valentinas</v>
          </cell>
          <cell r="D100" t="str">
            <v>Petrulis</v>
          </cell>
          <cell r="E100" t="str">
            <v>RVOB</v>
          </cell>
          <cell r="F100">
            <v>61</v>
          </cell>
          <cell r="G100">
            <v>46</v>
          </cell>
          <cell r="H100">
            <v>956.62</v>
          </cell>
          <cell r="J100">
            <v>608</v>
          </cell>
          <cell r="K100" t="str">
            <v>NN</v>
          </cell>
          <cell r="L100" t="str">
            <v>Valentinas Petrulis</v>
          </cell>
          <cell r="N100">
            <v>100.7</v>
          </cell>
          <cell r="O100">
            <v>1340.4</v>
          </cell>
          <cell r="AA100">
            <v>2085.86</v>
          </cell>
          <cell r="AI100">
            <v>750</v>
          </cell>
          <cell r="AM100">
            <v>8.59</v>
          </cell>
          <cell r="AN100">
            <v>4285.55</v>
          </cell>
          <cell r="AP100">
            <v>23.24</v>
          </cell>
          <cell r="AQ100">
            <v>642.83000000000004</v>
          </cell>
          <cell r="AU100">
            <v>385.7</v>
          </cell>
          <cell r="AZ100">
            <v>1194.3599999999999</v>
          </cell>
          <cell r="BA100">
            <v>2246.13</v>
          </cell>
          <cell r="BB100">
            <v>2039.42</v>
          </cell>
          <cell r="BD100">
            <v>1327.66</v>
          </cell>
          <cell r="BI100">
            <v>8.57</v>
          </cell>
        </row>
        <row r="101">
          <cell r="A101">
            <v>83</v>
          </cell>
          <cell r="B101" t="str">
            <v xml:space="preserve"> </v>
          </cell>
          <cell r="C101" t="str">
            <v>Stepas</v>
          </cell>
          <cell r="D101" t="str">
            <v>Jasudavičius</v>
          </cell>
          <cell r="E101" t="str">
            <v>MLNTB</v>
          </cell>
          <cell r="F101">
            <v>61</v>
          </cell>
          <cell r="G101">
            <v>62</v>
          </cell>
          <cell r="H101">
            <v>956.62</v>
          </cell>
          <cell r="J101">
            <v>608</v>
          </cell>
          <cell r="K101" t="str">
            <v>NN</v>
          </cell>
          <cell r="L101" t="str">
            <v>Stepas Jasudavičius</v>
          </cell>
          <cell r="M101">
            <v>204.98</v>
          </cell>
          <cell r="N101">
            <v>91.11</v>
          </cell>
          <cell r="AA101">
            <v>2824.31</v>
          </cell>
          <cell r="AI101">
            <v>200</v>
          </cell>
          <cell r="AK101">
            <v>34.9</v>
          </cell>
          <cell r="AN101">
            <v>3355.3</v>
          </cell>
          <cell r="AP101">
            <v>58.42</v>
          </cell>
          <cell r="AQ101">
            <v>503.29</v>
          </cell>
          <cell r="AU101">
            <v>301.99</v>
          </cell>
          <cell r="AZ101">
            <v>90</v>
          </cell>
          <cell r="BA101">
            <v>953.7</v>
          </cell>
          <cell r="BB101">
            <v>2401.6</v>
          </cell>
          <cell r="BD101">
            <v>1039.47</v>
          </cell>
          <cell r="BI101">
            <v>6.7</v>
          </cell>
        </row>
        <row r="102">
          <cell r="A102">
            <v>84</v>
          </cell>
          <cell r="B102" t="str">
            <v xml:space="preserve"> </v>
          </cell>
          <cell r="C102" t="str">
            <v>Gaudrimas</v>
          </cell>
          <cell r="D102" t="str">
            <v>Baublys</v>
          </cell>
          <cell r="E102" t="str">
            <v>RVROB</v>
          </cell>
          <cell r="F102">
            <v>61</v>
          </cell>
          <cell r="G102">
            <v>66</v>
          </cell>
          <cell r="H102">
            <v>853.8</v>
          </cell>
          <cell r="J102">
            <v>608</v>
          </cell>
          <cell r="K102" t="str">
            <v>VT</v>
          </cell>
          <cell r="L102" t="str">
            <v>Gaudrimas Baublys</v>
          </cell>
          <cell r="M102">
            <v>67.41</v>
          </cell>
          <cell r="N102">
            <v>81.31</v>
          </cell>
          <cell r="AA102">
            <v>2687.65</v>
          </cell>
          <cell r="AK102">
            <v>188.6</v>
          </cell>
          <cell r="AM102">
            <v>33.22</v>
          </cell>
          <cell r="AN102">
            <v>3058.19</v>
          </cell>
          <cell r="AQ102">
            <v>458.73</v>
          </cell>
          <cell r="AU102">
            <v>275.24</v>
          </cell>
          <cell r="AZ102">
            <v>90</v>
          </cell>
          <cell r="BA102">
            <v>823.97</v>
          </cell>
          <cell r="BB102">
            <v>2234.2199999999998</v>
          </cell>
          <cell r="BD102">
            <v>947.43</v>
          </cell>
          <cell r="BI102">
            <v>6.11</v>
          </cell>
        </row>
        <row r="103">
          <cell r="A103">
            <v>85</v>
          </cell>
          <cell r="B103">
            <v>3199.7</v>
          </cell>
          <cell r="C103" t="str">
            <v>Gediminas</v>
          </cell>
          <cell r="D103" t="str">
            <v>Kavaliauskas</v>
          </cell>
          <cell r="E103" t="str">
            <v>MVOB</v>
          </cell>
          <cell r="F103">
            <v>61</v>
          </cell>
          <cell r="G103">
            <v>58</v>
          </cell>
          <cell r="H103">
            <v>853.8</v>
          </cell>
          <cell r="J103">
            <v>608</v>
          </cell>
          <cell r="K103" t="str">
            <v>VT</v>
          </cell>
          <cell r="L103" t="str">
            <v>Gediminas Kavaliauskas</v>
          </cell>
          <cell r="N103">
            <v>81.31</v>
          </cell>
          <cell r="O103">
            <v>235.95</v>
          </cell>
          <cell r="AA103">
            <v>2341</v>
          </cell>
          <cell r="AE103">
            <v>80</v>
          </cell>
          <cell r="AK103">
            <v>75.040000000000006</v>
          </cell>
          <cell r="AM103">
            <v>6.4</v>
          </cell>
          <cell r="AN103">
            <v>2819.7</v>
          </cell>
          <cell r="AQ103">
            <v>408.29</v>
          </cell>
          <cell r="AU103">
            <v>281.97000000000003</v>
          </cell>
          <cell r="AZ103">
            <v>196.06</v>
          </cell>
          <cell r="BA103">
            <v>886.32</v>
          </cell>
          <cell r="BB103">
            <v>2091.19</v>
          </cell>
          <cell r="BD103">
            <v>873.54</v>
          </cell>
          <cell r="BI103">
            <v>5.64</v>
          </cell>
        </row>
        <row r="104">
          <cell r="A104">
            <v>85</v>
          </cell>
          <cell r="B104" t="str">
            <v xml:space="preserve"> </v>
          </cell>
          <cell r="C104" t="str">
            <v>Gediminas</v>
          </cell>
          <cell r="D104" t="str">
            <v>Kavaliauskas</v>
          </cell>
          <cell r="E104" t="str">
            <v>UDAL</v>
          </cell>
          <cell r="F104">
            <v>61</v>
          </cell>
          <cell r="G104">
            <v>58</v>
          </cell>
          <cell r="H104">
            <v>853.8</v>
          </cell>
          <cell r="J104">
            <v>608</v>
          </cell>
          <cell r="K104" t="str">
            <v>VT</v>
          </cell>
          <cell r="L104" t="str">
            <v>Gediminas Kavaliauskas</v>
          </cell>
          <cell r="AI104">
            <v>380</v>
          </cell>
          <cell r="AN104">
            <v>380</v>
          </cell>
          <cell r="AP104">
            <v>19.440000000000001</v>
          </cell>
          <cell r="AQ104">
            <v>55.56</v>
          </cell>
          <cell r="AU104">
            <v>38</v>
          </cell>
          <cell r="AZ104">
            <v>50</v>
          </cell>
          <cell r="BA104">
            <v>163</v>
          </cell>
          <cell r="BD104">
            <v>117.72</v>
          </cell>
          <cell r="BI104">
            <v>0.76</v>
          </cell>
        </row>
        <row r="105">
          <cell r="A105">
            <v>87</v>
          </cell>
          <cell r="B105" t="str">
            <v xml:space="preserve"> </v>
          </cell>
          <cell r="C105" t="str">
            <v>Remigijus</v>
          </cell>
          <cell r="D105" t="str">
            <v>Muraškinas</v>
          </cell>
          <cell r="E105" t="str">
            <v>NSAT</v>
          </cell>
          <cell r="F105">
            <v>46</v>
          </cell>
          <cell r="G105">
            <v>47</v>
          </cell>
          <cell r="H105">
            <v>0</v>
          </cell>
          <cell r="J105">
            <v>608</v>
          </cell>
          <cell r="K105" t="str">
            <v>NN</v>
          </cell>
          <cell r="L105" t="str">
            <v>Remigijus Muraškinas</v>
          </cell>
          <cell r="N105">
            <v>32.96</v>
          </cell>
          <cell r="AB105">
            <v>1120.6400000000001</v>
          </cell>
          <cell r="AG105">
            <v>6.59</v>
          </cell>
          <cell r="AH105">
            <v>224.12</v>
          </cell>
          <cell r="AJ105">
            <v>226.12</v>
          </cell>
          <cell r="AK105">
            <v>59.28</v>
          </cell>
          <cell r="AM105">
            <v>79.959999999999994</v>
          </cell>
          <cell r="AN105">
            <v>1749.67</v>
          </cell>
          <cell r="AO105">
            <v>17.5</v>
          </cell>
          <cell r="AQ105">
            <v>226.02</v>
          </cell>
          <cell r="AU105">
            <v>174.97</v>
          </cell>
          <cell r="AZ105">
            <v>90</v>
          </cell>
          <cell r="BA105">
            <v>508.49</v>
          </cell>
          <cell r="BB105">
            <v>1241.18</v>
          </cell>
          <cell r="BD105">
            <v>542.04999999999995</v>
          </cell>
          <cell r="BI105">
            <v>3.5</v>
          </cell>
        </row>
        <row r="106">
          <cell r="A106">
            <v>88</v>
          </cell>
          <cell r="B106" t="str">
            <v xml:space="preserve"> </v>
          </cell>
          <cell r="C106" t="str">
            <v>Albertas</v>
          </cell>
          <cell r="D106" t="str">
            <v>Šmigelskis</v>
          </cell>
          <cell r="E106" t="str">
            <v>NSAT</v>
          </cell>
          <cell r="F106">
            <v>45</v>
          </cell>
          <cell r="G106">
            <v>28</v>
          </cell>
          <cell r="H106">
            <v>0</v>
          </cell>
          <cell r="J106">
            <v>608</v>
          </cell>
          <cell r="K106" t="str">
            <v>NN</v>
          </cell>
          <cell r="L106" t="str">
            <v>Albertas Šmigelskis</v>
          </cell>
          <cell r="N106">
            <v>43.52</v>
          </cell>
          <cell r="O106">
            <v>475.2</v>
          </cell>
          <cell r="Q106">
            <v>285.12</v>
          </cell>
          <cell r="AB106">
            <v>873.12</v>
          </cell>
          <cell r="AG106">
            <v>4.3499999999999996</v>
          </cell>
          <cell r="AH106">
            <v>87.32</v>
          </cell>
          <cell r="AJ106">
            <v>252.87</v>
          </cell>
          <cell r="AM106">
            <v>35.64</v>
          </cell>
          <cell r="AN106">
            <v>2057.14</v>
          </cell>
          <cell r="AO106">
            <v>17.72</v>
          </cell>
          <cell r="AQ106">
            <v>262.31</v>
          </cell>
          <cell r="AS106">
            <v>17.87</v>
          </cell>
          <cell r="AU106">
            <v>177.2</v>
          </cell>
          <cell r="AW106">
            <v>28.51</v>
          </cell>
          <cell r="AZ106">
            <v>559.73</v>
          </cell>
          <cell r="BA106">
            <v>1063.3399999999999</v>
          </cell>
          <cell r="BB106">
            <v>993.8</v>
          </cell>
          <cell r="BD106">
            <v>548.97</v>
          </cell>
          <cell r="BF106">
            <v>88.33</v>
          </cell>
          <cell r="BI106">
            <v>3.55</v>
          </cell>
          <cell r="BK106">
            <v>0.56999999999999995</v>
          </cell>
        </row>
        <row r="107">
          <cell r="A107">
            <v>92</v>
          </cell>
          <cell r="B107">
            <v>2871.17</v>
          </cell>
          <cell r="C107" t="str">
            <v>Mindaugas</v>
          </cell>
          <cell r="D107" t="str">
            <v>Preikša</v>
          </cell>
          <cell r="E107" t="str">
            <v>ADM</v>
          </cell>
          <cell r="F107">
            <v>61</v>
          </cell>
          <cell r="G107">
            <v>61</v>
          </cell>
          <cell r="H107">
            <v>948.22</v>
          </cell>
          <cell r="J107">
            <v>608</v>
          </cell>
          <cell r="K107" t="str">
            <v>NV</v>
          </cell>
          <cell r="L107" t="str">
            <v>Mindaugas Preikša</v>
          </cell>
          <cell r="AA107">
            <v>1896.44</v>
          </cell>
          <cell r="AM107">
            <v>26.51</v>
          </cell>
          <cell r="AN107">
            <v>1922.95</v>
          </cell>
          <cell r="AO107">
            <v>19.23</v>
          </cell>
          <cell r="AQ107">
            <v>279.60000000000002</v>
          </cell>
          <cell r="AU107">
            <v>173.07</v>
          </cell>
          <cell r="AZ107">
            <v>120</v>
          </cell>
          <cell r="BA107">
            <v>591.9</v>
          </cell>
          <cell r="BB107">
            <v>1331.05</v>
          </cell>
          <cell r="BD107">
            <v>595.73</v>
          </cell>
          <cell r="BI107">
            <v>3.85</v>
          </cell>
        </row>
        <row r="108">
          <cell r="A108">
            <v>92</v>
          </cell>
          <cell r="B108" t="str">
            <v xml:space="preserve"> </v>
          </cell>
          <cell r="C108" t="str">
            <v>Mindaugas</v>
          </cell>
          <cell r="D108" t="str">
            <v>Preikša</v>
          </cell>
          <cell r="E108" t="str">
            <v>MVI</v>
          </cell>
          <cell r="F108">
            <v>61</v>
          </cell>
          <cell r="G108">
            <v>61</v>
          </cell>
          <cell r="H108">
            <v>948.22</v>
          </cell>
          <cell r="J108">
            <v>608</v>
          </cell>
          <cell r="K108" t="str">
            <v>NV</v>
          </cell>
          <cell r="L108" t="str">
            <v>Mindaugas Preikša</v>
          </cell>
          <cell r="N108">
            <v>90.31</v>
          </cell>
          <cell r="AA108">
            <v>857.91</v>
          </cell>
          <cell r="AN108">
            <v>948.22</v>
          </cell>
          <cell r="AQ108">
            <v>137.88999999999999</v>
          </cell>
          <cell r="AU108">
            <v>85.34</v>
          </cell>
          <cell r="BA108">
            <v>223.23</v>
          </cell>
          <cell r="BD108">
            <v>293.76</v>
          </cell>
          <cell r="BI108">
            <v>1.9</v>
          </cell>
        </row>
        <row r="109">
          <cell r="A109">
            <v>93</v>
          </cell>
          <cell r="B109">
            <v>2274.8000000000002</v>
          </cell>
          <cell r="C109" t="str">
            <v>Rita</v>
          </cell>
          <cell r="D109" t="str">
            <v>Adamonienė</v>
          </cell>
          <cell r="E109" t="str">
            <v>LAB</v>
          </cell>
          <cell r="F109">
            <v>61</v>
          </cell>
          <cell r="G109">
            <v>52</v>
          </cell>
          <cell r="H109">
            <v>648.16999999999996</v>
          </cell>
          <cell r="J109">
            <v>608</v>
          </cell>
          <cell r="K109" t="str">
            <v>NV</v>
          </cell>
          <cell r="L109" t="str">
            <v>Rita Adamonienė</v>
          </cell>
          <cell r="M109">
            <v>289.18</v>
          </cell>
          <cell r="N109">
            <v>68.23</v>
          </cell>
          <cell r="O109">
            <v>314.55</v>
          </cell>
          <cell r="AA109">
            <v>1228.1099999999999</v>
          </cell>
          <cell r="AF109">
            <v>2.9</v>
          </cell>
          <cell r="AN109">
            <v>1902.97</v>
          </cell>
          <cell r="AO109">
            <v>22.74</v>
          </cell>
          <cell r="AQ109">
            <v>270.66000000000003</v>
          </cell>
          <cell r="AU109">
            <v>171.27</v>
          </cell>
          <cell r="AZ109">
            <v>259.85000000000002</v>
          </cell>
          <cell r="BA109">
            <v>724.52</v>
          </cell>
          <cell r="BB109">
            <v>1466.16</v>
          </cell>
          <cell r="BD109">
            <v>589.54</v>
          </cell>
          <cell r="BI109">
            <v>3.8</v>
          </cell>
        </row>
        <row r="110">
          <cell r="A110">
            <v>93</v>
          </cell>
          <cell r="B110" t="str">
            <v xml:space="preserve"> </v>
          </cell>
          <cell r="C110" t="str">
            <v>Rita</v>
          </cell>
          <cell r="D110" t="str">
            <v>Adamonienė</v>
          </cell>
          <cell r="E110" t="str">
            <v>NSAT</v>
          </cell>
          <cell r="F110">
            <v>61</v>
          </cell>
          <cell r="G110">
            <v>52</v>
          </cell>
          <cell r="H110">
            <v>648.16999999999996</v>
          </cell>
          <cell r="J110">
            <v>608</v>
          </cell>
          <cell r="K110" t="str">
            <v>NV</v>
          </cell>
          <cell r="L110" t="str">
            <v>Rita Adamonienė</v>
          </cell>
          <cell r="AA110">
            <v>370.38</v>
          </cell>
          <cell r="AF110">
            <v>1.45</v>
          </cell>
          <cell r="AN110">
            <v>371.83</v>
          </cell>
          <cell r="AQ110">
            <v>50.66</v>
          </cell>
          <cell r="AU110">
            <v>33.46</v>
          </cell>
          <cell r="BA110">
            <v>84.12</v>
          </cell>
          <cell r="BD110">
            <v>115.19</v>
          </cell>
          <cell r="BI110">
            <v>0.74</v>
          </cell>
        </row>
        <row r="111">
          <cell r="A111">
            <v>94</v>
          </cell>
          <cell r="B111">
            <v>1573.19</v>
          </cell>
          <cell r="C111" t="str">
            <v>Rita</v>
          </cell>
          <cell r="D111" t="str">
            <v>Baniulienė</v>
          </cell>
          <cell r="E111" t="str">
            <v>LAB</v>
          </cell>
          <cell r="F111">
            <v>61</v>
          </cell>
          <cell r="G111">
            <v>61</v>
          </cell>
          <cell r="H111">
            <v>487.43</v>
          </cell>
          <cell r="J111">
            <v>608</v>
          </cell>
          <cell r="K111" t="str">
            <v>NV</v>
          </cell>
          <cell r="L111" t="str">
            <v>Rita Baniulienė</v>
          </cell>
          <cell r="M111">
            <v>23.21</v>
          </cell>
          <cell r="N111">
            <v>51.31</v>
          </cell>
          <cell r="AA111">
            <v>923.55</v>
          </cell>
          <cell r="AF111">
            <v>2.9</v>
          </cell>
          <cell r="AN111">
            <v>1000.97</v>
          </cell>
          <cell r="AO111">
            <v>10.01</v>
          </cell>
          <cell r="AQ111">
            <v>107.91</v>
          </cell>
          <cell r="AU111">
            <v>90.09</v>
          </cell>
          <cell r="BA111">
            <v>208.01</v>
          </cell>
          <cell r="BB111">
            <v>792.96</v>
          </cell>
          <cell r="BD111">
            <v>310.11</v>
          </cell>
          <cell r="BI111">
            <v>2</v>
          </cell>
        </row>
        <row r="112">
          <cell r="A112">
            <v>94</v>
          </cell>
          <cell r="B112" t="str">
            <v xml:space="preserve"> </v>
          </cell>
          <cell r="C112" t="str">
            <v>Rita</v>
          </cell>
          <cell r="D112" t="str">
            <v>Baniulienė</v>
          </cell>
          <cell r="E112" t="str">
            <v>MVI</v>
          </cell>
          <cell r="F112">
            <v>61</v>
          </cell>
          <cell r="G112">
            <v>61</v>
          </cell>
          <cell r="H112">
            <v>487.43</v>
          </cell>
          <cell r="J112">
            <v>608</v>
          </cell>
          <cell r="K112" t="str">
            <v>NV</v>
          </cell>
          <cell r="L112" t="str">
            <v>Rita Baniulienė</v>
          </cell>
          <cell r="M112">
            <v>83.34</v>
          </cell>
          <cell r="AA112">
            <v>487.43</v>
          </cell>
          <cell r="AF112">
            <v>1.45</v>
          </cell>
          <cell r="AN112">
            <v>572.22</v>
          </cell>
          <cell r="AQ112">
            <v>67.599999999999994</v>
          </cell>
          <cell r="AU112">
            <v>51.5</v>
          </cell>
          <cell r="BA112">
            <v>119.1</v>
          </cell>
          <cell r="BD112">
            <v>177.27</v>
          </cell>
          <cell r="BI112">
            <v>1.1399999999999999</v>
          </cell>
        </row>
        <row r="113">
          <cell r="A113">
            <v>96</v>
          </cell>
          <cell r="B113">
            <v>1466.87</v>
          </cell>
          <cell r="C113" t="str">
            <v>Liubovė</v>
          </cell>
          <cell r="D113" t="str">
            <v>Uskova</v>
          </cell>
          <cell r="E113" t="str">
            <v>LAB</v>
          </cell>
          <cell r="F113">
            <v>61</v>
          </cell>
          <cell r="G113">
            <v>59</v>
          </cell>
          <cell r="H113">
            <v>487.43</v>
          </cell>
          <cell r="J113">
            <v>608</v>
          </cell>
          <cell r="K113" t="str">
            <v>NV</v>
          </cell>
          <cell r="L113" t="str">
            <v>Liubovė Uskova</v>
          </cell>
          <cell r="M113">
            <v>23.21</v>
          </cell>
          <cell r="N113">
            <v>51.31</v>
          </cell>
          <cell r="AA113">
            <v>923.55</v>
          </cell>
          <cell r="AF113">
            <v>2.9</v>
          </cell>
          <cell r="AN113">
            <v>1000.97</v>
          </cell>
          <cell r="AO113">
            <v>10.01</v>
          </cell>
          <cell r="AQ113">
            <v>116.76</v>
          </cell>
          <cell r="AU113">
            <v>90.09</v>
          </cell>
          <cell r="BA113">
            <v>216.86</v>
          </cell>
          <cell r="BB113">
            <v>784.11</v>
          </cell>
          <cell r="BD113">
            <v>310.11</v>
          </cell>
          <cell r="BI113">
            <v>2</v>
          </cell>
        </row>
        <row r="114">
          <cell r="A114">
            <v>96</v>
          </cell>
          <cell r="B114" t="str">
            <v xml:space="preserve"> </v>
          </cell>
          <cell r="C114" t="str">
            <v>Liubovė</v>
          </cell>
          <cell r="D114" t="str">
            <v>Uskova</v>
          </cell>
          <cell r="E114" t="str">
            <v>MVI</v>
          </cell>
          <cell r="F114">
            <v>61</v>
          </cell>
          <cell r="G114">
            <v>59</v>
          </cell>
          <cell r="H114">
            <v>487.43</v>
          </cell>
          <cell r="J114">
            <v>608</v>
          </cell>
          <cell r="K114" t="str">
            <v>NV</v>
          </cell>
          <cell r="L114" t="str">
            <v>Liubovė Uskova</v>
          </cell>
          <cell r="M114">
            <v>58.03</v>
          </cell>
          <cell r="AA114">
            <v>406.42</v>
          </cell>
          <cell r="AF114">
            <v>1.45</v>
          </cell>
          <cell r="AN114">
            <v>465.9</v>
          </cell>
          <cell r="AQ114">
            <v>51.84</v>
          </cell>
          <cell r="AU114">
            <v>41.93</v>
          </cell>
          <cell r="BA114">
            <v>93.77</v>
          </cell>
          <cell r="BD114">
            <v>144.34</v>
          </cell>
          <cell r="BI114">
            <v>0.93</v>
          </cell>
        </row>
        <row r="115">
          <cell r="A115">
            <v>97</v>
          </cell>
          <cell r="B115" t="str">
            <v xml:space="preserve"> </v>
          </cell>
          <cell r="C115" t="str">
            <v>Justinas</v>
          </cell>
          <cell r="D115" t="str">
            <v>Vilčinskas</v>
          </cell>
          <cell r="E115" t="str">
            <v>MVI</v>
          </cell>
          <cell r="F115">
            <v>55</v>
          </cell>
          <cell r="G115">
            <v>54</v>
          </cell>
          <cell r="H115">
            <v>0</v>
          </cell>
          <cell r="J115">
            <v>608</v>
          </cell>
          <cell r="K115" t="str">
            <v>NV</v>
          </cell>
          <cell r="L115" t="str">
            <v>Justinas Vilčinskas</v>
          </cell>
          <cell r="N115">
            <v>43.52</v>
          </cell>
          <cell r="AB115">
            <v>1281.1199999999999</v>
          </cell>
          <cell r="AC115">
            <v>29.6</v>
          </cell>
          <cell r="AG115">
            <v>10.88</v>
          </cell>
          <cell r="AH115">
            <v>320.27999999999997</v>
          </cell>
          <cell r="AJ115">
            <v>95.2</v>
          </cell>
          <cell r="AM115">
            <v>13.6</v>
          </cell>
          <cell r="AN115">
            <v>1794.2</v>
          </cell>
          <cell r="AO115">
            <v>17.940000000000001</v>
          </cell>
          <cell r="AQ115">
            <v>203.79</v>
          </cell>
          <cell r="AU115">
            <v>161.47999999999999</v>
          </cell>
          <cell r="BA115">
            <v>383.21</v>
          </cell>
          <cell r="BB115">
            <v>1410.99</v>
          </cell>
          <cell r="BD115">
            <v>555.84</v>
          </cell>
          <cell r="BI115">
            <v>3.58</v>
          </cell>
        </row>
        <row r="116">
          <cell r="A116">
            <v>98</v>
          </cell>
          <cell r="B116" t="str">
            <v xml:space="preserve"> </v>
          </cell>
          <cell r="C116" t="str">
            <v>Juozas</v>
          </cell>
          <cell r="D116" t="str">
            <v>Zykas</v>
          </cell>
          <cell r="E116" t="str">
            <v>MVI</v>
          </cell>
          <cell r="F116">
            <v>45</v>
          </cell>
          <cell r="G116">
            <v>32</v>
          </cell>
          <cell r="H116">
            <v>0</v>
          </cell>
          <cell r="J116">
            <v>608</v>
          </cell>
          <cell r="K116" t="str">
            <v>ND</v>
          </cell>
          <cell r="L116" t="str">
            <v>Juozas Zykas</v>
          </cell>
          <cell r="N116">
            <v>39.520000000000003</v>
          </cell>
          <cell r="O116">
            <v>589.76</v>
          </cell>
          <cell r="AB116">
            <v>911.43</v>
          </cell>
          <cell r="AG116">
            <v>7.9</v>
          </cell>
          <cell r="AH116">
            <v>174.38</v>
          </cell>
          <cell r="AJ116">
            <v>179.6</v>
          </cell>
          <cell r="AK116">
            <v>71.040000000000006</v>
          </cell>
          <cell r="AM116">
            <v>50.32</v>
          </cell>
          <cell r="AN116">
            <v>2023.95</v>
          </cell>
          <cell r="AO116">
            <v>20.239999999999998</v>
          </cell>
          <cell r="AQ116">
            <v>273.89999999999998</v>
          </cell>
          <cell r="AU116">
            <v>182.15</v>
          </cell>
          <cell r="AZ116">
            <v>477.6</v>
          </cell>
          <cell r="BA116">
            <v>953.89</v>
          </cell>
          <cell r="BB116">
            <v>1070.06</v>
          </cell>
          <cell r="BD116">
            <v>627.02</v>
          </cell>
          <cell r="BI116">
            <v>4.05</v>
          </cell>
        </row>
        <row r="117">
          <cell r="A117">
            <v>100</v>
          </cell>
          <cell r="B117" t="str">
            <v xml:space="preserve"> </v>
          </cell>
          <cell r="C117" t="str">
            <v>Vytautas</v>
          </cell>
          <cell r="D117" t="str">
            <v>Jasutis</v>
          </cell>
          <cell r="E117" t="str">
            <v>MVI</v>
          </cell>
          <cell r="F117">
            <v>44</v>
          </cell>
          <cell r="G117">
            <v>44</v>
          </cell>
          <cell r="H117">
            <v>0</v>
          </cell>
          <cell r="J117">
            <v>608</v>
          </cell>
          <cell r="K117" t="str">
            <v>ND</v>
          </cell>
          <cell r="L117" t="str">
            <v>Vytautas Jasutis</v>
          </cell>
          <cell r="N117">
            <v>39.520000000000003</v>
          </cell>
          <cell r="AB117">
            <v>1284.4000000000001</v>
          </cell>
          <cell r="AG117">
            <v>7.9</v>
          </cell>
          <cell r="AH117">
            <v>248.98</v>
          </cell>
          <cell r="AJ117">
            <v>259.32</v>
          </cell>
          <cell r="AK117">
            <v>50.32</v>
          </cell>
          <cell r="AM117">
            <v>60.34</v>
          </cell>
          <cell r="AN117">
            <v>1950.78</v>
          </cell>
          <cell r="AO117">
            <v>19.510000000000002</v>
          </cell>
          <cell r="AQ117">
            <v>260.07</v>
          </cell>
          <cell r="AU117">
            <v>175.57</v>
          </cell>
          <cell r="BA117">
            <v>455.15</v>
          </cell>
          <cell r="BB117">
            <v>1495.63</v>
          </cell>
          <cell r="BD117">
            <v>604.36</v>
          </cell>
          <cell r="BI117">
            <v>3.9</v>
          </cell>
        </row>
        <row r="118">
          <cell r="A118">
            <v>105</v>
          </cell>
          <cell r="B118" t="str">
            <v xml:space="preserve"> </v>
          </cell>
          <cell r="C118" t="str">
            <v>Vidas</v>
          </cell>
          <cell r="D118" t="str">
            <v>Gustas</v>
          </cell>
          <cell r="E118" t="str">
            <v>MVI</v>
          </cell>
          <cell r="F118">
            <v>46</v>
          </cell>
          <cell r="G118">
            <v>46</v>
          </cell>
          <cell r="H118">
            <v>0</v>
          </cell>
          <cell r="J118">
            <v>608</v>
          </cell>
          <cell r="K118" t="str">
            <v>ND</v>
          </cell>
          <cell r="L118" t="str">
            <v>Vidas Gustas</v>
          </cell>
          <cell r="N118">
            <v>39.520000000000003</v>
          </cell>
          <cell r="AB118">
            <v>1343.68</v>
          </cell>
          <cell r="AG118">
            <v>7.9</v>
          </cell>
          <cell r="AH118">
            <v>260.83999999999997</v>
          </cell>
          <cell r="AJ118">
            <v>271.04000000000002</v>
          </cell>
          <cell r="AK118">
            <v>70.36</v>
          </cell>
          <cell r="AM118">
            <v>95.72</v>
          </cell>
          <cell r="AN118">
            <v>2089.06</v>
          </cell>
          <cell r="AO118">
            <v>20.9</v>
          </cell>
          <cell r="AQ118">
            <v>286.2</v>
          </cell>
          <cell r="AU118">
            <v>208.9</v>
          </cell>
          <cell r="AZ118">
            <v>90</v>
          </cell>
          <cell r="BA118">
            <v>606</v>
          </cell>
          <cell r="BB118">
            <v>1483.06</v>
          </cell>
          <cell r="BD118">
            <v>647.19000000000005</v>
          </cell>
          <cell r="BI118">
            <v>4.18</v>
          </cell>
        </row>
        <row r="119">
          <cell r="A119">
            <v>108</v>
          </cell>
          <cell r="B119">
            <v>1141.45</v>
          </cell>
          <cell r="C119" t="str">
            <v>Vyda</v>
          </cell>
          <cell r="D119" t="str">
            <v>Liubinienė</v>
          </cell>
          <cell r="E119" t="str">
            <v>DKZVVOB</v>
          </cell>
          <cell r="F119">
            <v>61</v>
          </cell>
          <cell r="G119">
            <v>46</v>
          </cell>
          <cell r="H119">
            <v>490.62</v>
          </cell>
          <cell r="J119">
            <v>608</v>
          </cell>
          <cell r="K119" t="str">
            <v>P</v>
          </cell>
          <cell r="L119" t="str">
            <v>Vyda Liubinienė</v>
          </cell>
          <cell r="Z119">
            <v>39.71</v>
          </cell>
          <cell r="AA119">
            <v>774.66</v>
          </cell>
          <cell r="AN119">
            <v>814.37</v>
          </cell>
          <cell r="AQ119">
            <v>77.81</v>
          </cell>
          <cell r="AU119">
            <v>77.459999999999994</v>
          </cell>
          <cell r="BA119">
            <v>155.27000000000001</v>
          </cell>
          <cell r="BB119">
            <v>822.92</v>
          </cell>
          <cell r="BD119">
            <v>239.99</v>
          </cell>
          <cell r="BI119">
            <v>1.55</v>
          </cell>
        </row>
        <row r="120">
          <cell r="A120">
            <v>108</v>
          </cell>
          <cell r="B120" t="str">
            <v xml:space="preserve"> </v>
          </cell>
          <cell r="C120" t="str">
            <v>Vyda</v>
          </cell>
          <cell r="D120" t="str">
            <v>Liubinienė</v>
          </cell>
          <cell r="E120" t="str">
            <v>REALSKTAR</v>
          </cell>
          <cell r="F120">
            <v>61</v>
          </cell>
          <cell r="G120">
            <v>46</v>
          </cell>
          <cell r="H120">
            <v>490.62</v>
          </cell>
          <cell r="J120">
            <v>608</v>
          </cell>
          <cell r="K120" t="str">
            <v>P</v>
          </cell>
          <cell r="L120" t="str">
            <v>Vyda Liubinienė</v>
          </cell>
          <cell r="AA120">
            <v>327.08</v>
          </cell>
          <cell r="AN120">
            <v>327.08</v>
          </cell>
          <cell r="AQ120">
            <v>29.53</v>
          </cell>
          <cell r="AU120">
            <v>32.71</v>
          </cell>
          <cell r="BA120">
            <v>62.24</v>
          </cell>
          <cell r="BD120">
            <v>101.33</v>
          </cell>
          <cell r="BI120">
            <v>0.65</v>
          </cell>
        </row>
        <row r="121">
          <cell r="A121">
            <v>109</v>
          </cell>
          <cell r="B121" t="str">
            <v xml:space="preserve"> </v>
          </cell>
          <cell r="C121" t="str">
            <v>Algimantas</v>
          </cell>
          <cell r="D121" t="str">
            <v>Kriaučiūnas</v>
          </cell>
          <cell r="E121" t="str">
            <v>DKZVVOB</v>
          </cell>
          <cell r="F121">
            <v>61</v>
          </cell>
          <cell r="G121">
            <v>62</v>
          </cell>
          <cell r="H121">
            <v>853.8</v>
          </cell>
          <cell r="J121">
            <v>608</v>
          </cell>
          <cell r="K121" t="str">
            <v>NN</v>
          </cell>
          <cell r="L121" t="str">
            <v>Algimantas Kriaučiūnas</v>
          </cell>
          <cell r="N121">
            <v>81.31</v>
          </cell>
          <cell r="AA121">
            <v>2520.7399999999998</v>
          </cell>
          <cell r="AD121">
            <v>150</v>
          </cell>
          <cell r="AK121">
            <v>35.770000000000003</v>
          </cell>
          <cell r="AN121">
            <v>2787.82</v>
          </cell>
          <cell r="AQ121">
            <v>415.26</v>
          </cell>
          <cell r="AU121">
            <v>250.9</v>
          </cell>
          <cell r="AZ121">
            <v>90</v>
          </cell>
          <cell r="BA121">
            <v>756.16</v>
          </cell>
          <cell r="BB121">
            <v>2031.66</v>
          </cell>
          <cell r="BD121">
            <v>863.67</v>
          </cell>
          <cell r="BI121">
            <v>5.58</v>
          </cell>
        </row>
        <row r="122">
          <cell r="A122">
            <v>110</v>
          </cell>
          <cell r="B122" t="str">
            <v xml:space="preserve"> </v>
          </cell>
          <cell r="C122" t="str">
            <v>Algirdas</v>
          </cell>
          <cell r="D122" t="str">
            <v>Petrilionis</v>
          </cell>
          <cell r="E122" t="str">
            <v>DKZVVOB</v>
          </cell>
          <cell r="F122">
            <v>61</v>
          </cell>
          <cell r="G122">
            <v>63</v>
          </cell>
          <cell r="H122">
            <v>0</v>
          </cell>
          <cell r="J122">
            <v>608</v>
          </cell>
          <cell r="K122" t="str">
            <v>VT</v>
          </cell>
          <cell r="L122" t="str">
            <v>Algirdas Petrilionis</v>
          </cell>
          <cell r="N122">
            <v>47.36</v>
          </cell>
          <cell r="AB122">
            <v>1420.8</v>
          </cell>
          <cell r="AG122">
            <v>11.84</v>
          </cell>
          <cell r="AH122">
            <v>355.2</v>
          </cell>
          <cell r="AK122">
            <v>33.71</v>
          </cell>
          <cell r="AL122">
            <v>28.62</v>
          </cell>
          <cell r="AN122">
            <v>1897.53</v>
          </cell>
          <cell r="AO122">
            <v>18.97</v>
          </cell>
          <cell r="AQ122">
            <v>250</v>
          </cell>
          <cell r="AU122">
            <v>170.78</v>
          </cell>
          <cell r="AZ122">
            <v>90</v>
          </cell>
          <cell r="BA122">
            <v>529.75</v>
          </cell>
          <cell r="BB122">
            <v>1367.78</v>
          </cell>
          <cell r="BD122">
            <v>587.86</v>
          </cell>
          <cell r="BI122">
            <v>3.79</v>
          </cell>
        </row>
        <row r="123">
          <cell r="A123">
            <v>111</v>
          </cell>
          <cell r="B123" t="str">
            <v xml:space="preserve"> </v>
          </cell>
          <cell r="C123" t="str">
            <v>Petras</v>
          </cell>
          <cell r="D123" t="str">
            <v>Pocius</v>
          </cell>
          <cell r="E123" t="str">
            <v>DKZVVOB</v>
          </cell>
          <cell r="F123">
            <v>61</v>
          </cell>
          <cell r="G123">
            <v>43</v>
          </cell>
          <cell r="H123">
            <v>0</v>
          </cell>
          <cell r="J123">
            <v>608</v>
          </cell>
          <cell r="K123" t="str">
            <v>NN</v>
          </cell>
          <cell r="L123" t="str">
            <v>Petras Pocius</v>
          </cell>
          <cell r="N123">
            <v>47.36</v>
          </cell>
          <cell r="P123">
            <v>691.6</v>
          </cell>
          <cell r="Q123">
            <v>36.4</v>
          </cell>
          <cell r="AB123">
            <v>947.2</v>
          </cell>
          <cell r="AE123">
            <v>97.83</v>
          </cell>
          <cell r="AG123">
            <v>18.98</v>
          </cell>
          <cell r="AH123">
            <v>284.16000000000003</v>
          </cell>
          <cell r="AK123">
            <v>37.99</v>
          </cell>
          <cell r="AL123">
            <v>27.29</v>
          </cell>
          <cell r="AN123">
            <v>2188.81</v>
          </cell>
          <cell r="AO123">
            <v>14.61</v>
          </cell>
          <cell r="AQ123">
            <v>201.71</v>
          </cell>
          <cell r="AR123">
            <v>90.16</v>
          </cell>
          <cell r="AU123">
            <v>131.47999999999999</v>
          </cell>
          <cell r="AV123">
            <v>62.24</v>
          </cell>
          <cell r="AW123">
            <v>3.28</v>
          </cell>
          <cell r="AZ123">
            <v>602.32000000000005</v>
          </cell>
          <cell r="BA123">
            <v>1105.8</v>
          </cell>
          <cell r="BB123">
            <v>1053.01</v>
          </cell>
          <cell r="BD123">
            <v>452.56</v>
          </cell>
          <cell r="BE123">
            <v>214.26</v>
          </cell>
          <cell r="BF123">
            <v>11.28</v>
          </cell>
          <cell r="BI123">
            <v>2.92</v>
          </cell>
          <cell r="BJ123">
            <v>1.38</v>
          </cell>
          <cell r="BK123">
            <v>7.0000000000000007E-2</v>
          </cell>
        </row>
        <row r="124">
          <cell r="A124">
            <v>112</v>
          </cell>
          <cell r="B124" t="str">
            <v xml:space="preserve"> </v>
          </cell>
          <cell r="C124" t="str">
            <v>Vitalijus</v>
          </cell>
          <cell r="D124" t="str">
            <v>Supronas</v>
          </cell>
          <cell r="E124" t="str">
            <v>DKZVVOB</v>
          </cell>
          <cell r="F124">
            <v>61</v>
          </cell>
          <cell r="G124">
            <v>31</v>
          </cell>
          <cell r="H124">
            <v>0</v>
          </cell>
          <cell r="J124">
            <v>608</v>
          </cell>
          <cell r="K124" t="str">
            <v>VT</v>
          </cell>
          <cell r="L124" t="str">
            <v>Vitalijus Supronas</v>
          </cell>
          <cell r="N124">
            <v>47.36</v>
          </cell>
          <cell r="O124">
            <v>192</v>
          </cell>
          <cell r="Z124">
            <v>53.45</v>
          </cell>
          <cell r="AB124">
            <v>671.92</v>
          </cell>
          <cell r="AD124">
            <v>150</v>
          </cell>
          <cell r="AG124">
            <v>11.84</v>
          </cell>
          <cell r="AH124">
            <v>167.98</v>
          </cell>
          <cell r="AK124">
            <v>11.1</v>
          </cell>
          <cell r="AN124">
            <v>1305.6500000000001</v>
          </cell>
          <cell r="AO124">
            <v>12.52</v>
          </cell>
          <cell r="AQ124">
            <v>137.31</v>
          </cell>
          <cell r="AU124">
            <v>125.22</v>
          </cell>
          <cell r="AZ124">
            <v>290.88</v>
          </cell>
          <cell r="BA124">
            <v>565.92999999999995</v>
          </cell>
          <cell r="BB124">
            <v>739.72</v>
          </cell>
          <cell r="BD124">
            <v>387.93</v>
          </cell>
          <cell r="BI124">
            <v>2.5</v>
          </cell>
        </row>
        <row r="125">
          <cell r="A125">
            <v>113</v>
          </cell>
          <cell r="B125" t="str">
            <v xml:space="preserve"> </v>
          </cell>
          <cell r="C125" t="str">
            <v>Vilius</v>
          </cell>
          <cell r="D125" t="str">
            <v>Šinkūnas</v>
          </cell>
          <cell r="E125" t="str">
            <v>DKZVVOB</v>
          </cell>
          <cell r="F125">
            <v>61</v>
          </cell>
          <cell r="G125">
            <v>63</v>
          </cell>
          <cell r="H125">
            <v>0</v>
          </cell>
          <cell r="J125">
            <v>608</v>
          </cell>
          <cell r="K125" t="str">
            <v>VG</v>
          </cell>
          <cell r="L125" t="str">
            <v>Vilius Šinkūnas</v>
          </cell>
          <cell r="N125">
            <v>118.4</v>
          </cell>
          <cell r="AB125">
            <v>1340.88</v>
          </cell>
          <cell r="AG125">
            <v>35.520000000000003</v>
          </cell>
          <cell r="AH125">
            <v>402.26</v>
          </cell>
          <cell r="AK125">
            <v>23.1</v>
          </cell>
          <cell r="AN125">
            <v>1920.16</v>
          </cell>
          <cell r="AO125">
            <v>19.21</v>
          </cell>
          <cell r="AQ125">
            <v>254.28</v>
          </cell>
          <cell r="AU125">
            <v>172.81</v>
          </cell>
          <cell r="AZ125">
            <v>90</v>
          </cell>
          <cell r="BA125">
            <v>536.29999999999995</v>
          </cell>
          <cell r="BB125">
            <v>1383.86</v>
          </cell>
          <cell r="BD125">
            <v>594.86</v>
          </cell>
          <cell r="BI125">
            <v>3.85</v>
          </cell>
        </row>
        <row r="126">
          <cell r="A126">
            <v>114</v>
          </cell>
          <cell r="B126" t="str">
            <v xml:space="preserve"> </v>
          </cell>
          <cell r="C126" t="str">
            <v>Jonas</v>
          </cell>
          <cell r="D126" t="str">
            <v>Titiškis</v>
          </cell>
          <cell r="E126" t="str">
            <v>DKZVVOB</v>
          </cell>
          <cell r="F126">
            <v>61</v>
          </cell>
          <cell r="G126">
            <v>62</v>
          </cell>
          <cell r="H126">
            <v>0</v>
          </cell>
          <cell r="J126">
            <v>608</v>
          </cell>
          <cell r="K126" t="str">
            <v>NN</v>
          </cell>
          <cell r="L126" t="str">
            <v>Jonas Titiškis</v>
          </cell>
          <cell r="N126">
            <v>47.36</v>
          </cell>
          <cell r="AB126">
            <v>1414.88</v>
          </cell>
          <cell r="AG126">
            <v>11.84</v>
          </cell>
          <cell r="AH126">
            <v>353.72</v>
          </cell>
          <cell r="AK126">
            <v>25.9</v>
          </cell>
          <cell r="AN126">
            <v>1853.7</v>
          </cell>
          <cell r="AQ126">
            <v>241.71</v>
          </cell>
          <cell r="AU126">
            <v>166.84</v>
          </cell>
          <cell r="AZ126">
            <v>90</v>
          </cell>
          <cell r="BA126">
            <v>498.55</v>
          </cell>
          <cell r="BB126">
            <v>1355.15</v>
          </cell>
          <cell r="BD126">
            <v>574.28</v>
          </cell>
          <cell r="BI126">
            <v>3.71</v>
          </cell>
        </row>
        <row r="127">
          <cell r="A127">
            <v>116</v>
          </cell>
          <cell r="B127" t="str">
            <v xml:space="preserve"> </v>
          </cell>
          <cell r="C127" t="str">
            <v>Algirdas</v>
          </cell>
          <cell r="D127" t="str">
            <v>Krikščiukaitis</v>
          </cell>
          <cell r="E127" t="str">
            <v>DKZVVOB</v>
          </cell>
          <cell r="F127">
            <v>61</v>
          </cell>
          <cell r="G127">
            <v>62</v>
          </cell>
          <cell r="H127">
            <v>0</v>
          </cell>
          <cell r="J127">
            <v>608</v>
          </cell>
          <cell r="K127" t="str">
            <v>NN</v>
          </cell>
          <cell r="L127" t="str">
            <v>Algirdas Krikščiukaitis</v>
          </cell>
          <cell r="N127">
            <v>47.36</v>
          </cell>
          <cell r="AB127">
            <v>1400.08</v>
          </cell>
          <cell r="AG127">
            <v>9.4700000000000006</v>
          </cell>
          <cell r="AH127">
            <v>280.01</v>
          </cell>
          <cell r="AK127">
            <v>7.24</v>
          </cell>
          <cell r="AL127">
            <v>42.99</v>
          </cell>
          <cell r="AN127">
            <v>1787.15</v>
          </cell>
          <cell r="AO127">
            <v>17.88</v>
          </cell>
          <cell r="AP127">
            <v>0.16</v>
          </cell>
          <cell r="AQ127">
            <v>215.95</v>
          </cell>
          <cell r="AU127">
            <v>160.84</v>
          </cell>
          <cell r="AZ127">
            <v>90</v>
          </cell>
          <cell r="BA127">
            <v>484.83</v>
          </cell>
          <cell r="BB127">
            <v>1302.32</v>
          </cell>
          <cell r="BD127">
            <v>553.66</v>
          </cell>
          <cell r="BI127">
            <v>3.58</v>
          </cell>
        </row>
        <row r="128">
          <cell r="A128">
            <v>117</v>
          </cell>
          <cell r="B128" t="str">
            <v xml:space="preserve"> </v>
          </cell>
          <cell r="C128" t="str">
            <v>Alvydas</v>
          </cell>
          <cell r="D128" t="str">
            <v>Juodgalvis</v>
          </cell>
          <cell r="E128" t="str">
            <v>DKZVVOB</v>
          </cell>
          <cell r="F128">
            <v>61</v>
          </cell>
          <cell r="G128">
            <v>61</v>
          </cell>
          <cell r="H128">
            <v>0</v>
          </cell>
          <cell r="J128">
            <v>608</v>
          </cell>
          <cell r="K128" t="str">
            <v>NV</v>
          </cell>
          <cell r="L128" t="str">
            <v>Alvydas Juodgalvis</v>
          </cell>
          <cell r="N128">
            <v>47.36</v>
          </cell>
          <cell r="AB128">
            <v>1394.16</v>
          </cell>
          <cell r="AG128">
            <v>4.74</v>
          </cell>
          <cell r="AH128">
            <v>139.41</v>
          </cell>
          <cell r="AN128">
            <v>1585.67</v>
          </cell>
          <cell r="AQ128">
            <v>191.06</v>
          </cell>
          <cell r="AU128">
            <v>142.71</v>
          </cell>
          <cell r="AZ128">
            <v>90</v>
          </cell>
          <cell r="BA128">
            <v>423.77</v>
          </cell>
          <cell r="BB128">
            <v>1161.9000000000001</v>
          </cell>
          <cell r="BD128">
            <v>491.23</v>
          </cell>
          <cell r="BI128">
            <v>3.17</v>
          </cell>
        </row>
        <row r="129">
          <cell r="A129">
            <v>119</v>
          </cell>
          <cell r="B129" t="str">
            <v xml:space="preserve"> </v>
          </cell>
          <cell r="C129" t="str">
            <v>Giedrius</v>
          </cell>
          <cell r="D129" t="str">
            <v>Gaučas</v>
          </cell>
          <cell r="E129" t="str">
            <v>DKZVVOB</v>
          </cell>
          <cell r="F129">
            <v>61</v>
          </cell>
          <cell r="G129">
            <v>65</v>
          </cell>
          <cell r="H129">
            <v>0</v>
          </cell>
          <cell r="J129">
            <v>608</v>
          </cell>
          <cell r="K129" t="str">
            <v>VT</v>
          </cell>
          <cell r="L129" t="str">
            <v>Giedrius Gaučas</v>
          </cell>
          <cell r="N129">
            <v>47.36</v>
          </cell>
          <cell r="AB129">
            <v>1438.56</v>
          </cell>
          <cell r="AG129">
            <v>9.4700000000000006</v>
          </cell>
          <cell r="AH129">
            <v>287.70999999999998</v>
          </cell>
          <cell r="AK129">
            <v>54.42</v>
          </cell>
          <cell r="AL129">
            <v>39.479999999999997</v>
          </cell>
          <cell r="AN129">
            <v>1877</v>
          </cell>
          <cell r="AO129">
            <v>18.760000000000002</v>
          </cell>
          <cell r="AQ129">
            <v>246.12</v>
          </cell>
          <cell r="AU129">
            <v>187.7</v>
          </cell>
          <cell r="AZ129">
            <v>90</v>
          </cell>
          <cell r="BA129">
            <v>542.58000000000004</v>
          </cell>
          <cell r="BB129">
            <v>1334.42</v>
          </cell>
          <cell r="BD129">
            <v>581.5</v>
          </cell>
          <cell r="BI129">
            <v>3.76</v>
          </cell>
        </row>
        <row r="130">
          <cell r="A130">
            <v>120</v>
          </cell>
          <cell r="B130" t="str">
            <v xml:space="preserve"> </v>
          </cell>
          <cell r="C130" t="str">
            <v>Rimas</v>
          </cell>
          <cell r="D130" t="str">
            <v>Antanavičius</v>
          </cell>
          <cell r="E130" t="str">
            <v>DKZVVOB</v>
          </cell>
          <cell r="F130">
            <v>61</v>
          </cell>
          <cell r="G130">
            <v>62</v>
          </cell>
          <cell r="H130">
            <v>0</v>
          </cell>
          <cell r="J130">
            <v>608</v>
          </cell>
          <cell r="K130" t="str">
            <v>NV</v>
          </cell>
          <cell r="L130" t="str">
            <v>Rimas Antanavičius</v>
          </cell>
          <cell r="N130">
            <v>47.36</v>
          </cell>
          <cell r="AB130">
            <v>1400.08</v>
          </cell>
          <cell r="AG130">
            <v>11.84</v>
          </cell>
          <cell r="AH130">
            <v>350.02</v>
          </cell>
          <cell r="AK130">
            <v>7.4</v>
          </cell>
          <cell r="AN130">
            <v>1816.7</v>
          </cell>
          <cell r="AO130">
            <v>18.170000000000002</v>
          </cell>
          <cell r="AQ130">
            <v>221.54</v>
          </cell>
          <cell r="AU130">
            <v>163.5</v>
          </cell>
          <cell r="AZ130">
            <v>270</v>
          </cell>
          <cell r="BA130">
            <v>673.21</v>
          </cell>
          <cell r="BB130">
            <v>1143.49</v>
          </cell>
          <cell r="BD130">
            <v>562.82000000000005</v>
          </cell>
          <cell r="BI130">
            <v>3.63</v>
          </cell>
        </row>
        <row r="131">
          <cell r="A131">
            <v>121</v>
          </cell>
          <cell r="B131" t="str">
            <v xml:space="preserve"> </v>
          </cell>
          <cell r="C131" t="str">
            <v>Kęstutis</v>
          </cell>
          <cell r="D131" t="str">
            <v>Vaitkevičius</v>
          </cell>
          <cell r="E131" t="str">
            <v>ADM</v>
          </cell>
          <cell r="F131">
            <v>61</v>
          </cell>
          <cell r="G131">
            <v>61</v>
          </cell>
          <cell r="H131">
            <v>1740</v>
          </cell>
          <cell r="J131">
            <v>608</v>
          </cell>
          <cell r="K131" t="str">
            <v>A</v>
          </cell>
          <cell r="L131" t="str">
            <v>Kęstutis Vaitkevičius</v>
          </cell>
          <cell r="N131">
            <v>183.16</v>
          </cell>
          <cell r="AA131">
            <v>5036.84</v>
          </cell>
          <cell r="AN131">
            <v>5220</v>
          </cell>
          <cell r="AP131">
            <v>48.46</v>
          </cell>
          <cell r="AQ131">
            <v>783</v>
          </cell>
          <cell r="AU131">
            <v>522</v>
          </cell>
          <cell r="AZ131">
            <v>90</v>
          </cell>
          <cell r="BA131">
            <v>1443.46</v>
          </cell>
          <cell r="BB131">
            <v>3776.54</v>
          </cell>
          <cell r="BD131">
            <v>1617.15</v>
          </cell>
          <cell r="BI131">
            <v>10.44</v>
          </cell>
        </row>
        <row r="132">
          <cell r="A132">
            <v>122</v>
          </cell>
          <cell r="B132" t="str">
            <v xml:space="preserve"> </v>
          </cell>
          <cell r="C132" t="str">
            <v>Robertas</v>
          </cell>
          <cell r="D132" t="str">
            <v>Lukoševičius</v>
          </cell>
          <cell r="E132" t="str">
            <v>ADM</v>
          </cell>
          <cell r="F132">
            <v>61</v>
          </cell>
          <cell r="G132">
            <v>44</v>
          </cell>
          <cell r="H132">
            <v>1485</v>
          </cell>
          <cell r="J132">
            <v>608</v>
          </cell>
          <cell r="K132" t="str">
            <v>A</v>
          </cell>
          <cell r="L132" t="str">
            <v>Robertas Lukoševičius</v>
          </cell>
          <cell r="N132">
            <v>141.43</v>
          </cell>
          <cell r="O132">
            <v>1326.76</v>
          </cell>
          <cell r="R132">
            <v>1267.8599999999999</v>
          </cell>
          <cell r="AA132">
            <v>3036.99</v>
          </cell>
          <cell r="AN132">
            <v>5773.04</v>
          </cell>
          <cell r="AP132">
            <v>143.16</v>
          </cell>
          <cell r="AQ132">
            <v>675.78</v>
          </cell>
          <cell r="AT132">
            <v>190.18</v>
          </cell>
          <cell r="AU132">
            <v>450.52</v>
          </cell>
          <cell r="AX132">
            <v>126.79</v>
          </cell>
          <cell r="AZ132">
            <v>1928.83</v>
          </cell>
          <cell r="BA132">
            <v>3515.26</v>
          </cell>
          <cell r="BB132">
            <v>2257.7800000000002</v>
          </cell>
          <cell r="BD132">
            <v>1395.71</v>
          </cell>
          <cell r="BG132">
            <v>392.78</v>
          </cell>
          <cell r="BI132">
            <v>9.01</v>
          </cell>
          <cell r="BL132">
            <v>2.54</v>
          </cell>
        </row>
        <row r="133">
          <cell r="A133">
            <v>123</v>
          </cell>
          <cell r="B133" t="str">
            <v xml:space="preserve"> </v>
          </cell>
          <cell r="C133" t="str">
            <v>Vida</v>
          </cell>
          <cell r="D133" t="str">
            <v>Svetikienė</v>
          </cell>
          <cell r="E133" t="str">
            <v>ADM</v>
          </cell>
          <cell r="F133">
            <v>61</v>
          </cell>
          <cell r="G133">
            <v>62</v>
          </cell>
          <cell r="H133">
            <v>1485</v>
          </cell>
          <cell r="J133">
            <v>608</v>
          </cell>
          <cell r="K133" t="str">
            <v>A</v>
          </cell>
          <cell r="L133" t="str">
            <v>Vida Svetikienė</v>
          </cell>
          <cell r="N133">
            <v>141.43</v>
          </cell>
          <cell r="AA133">
            <v>4384.29</v>
          </cell>
          <cell r="AK133">
            <v>141.43</v>
          </cell>
          <cell r="AN133">
            <v>4667.1499999999996</v>
          </cell>
          <cell r="AQ133">
            <v>700.07</v>
          </cell>
          <cell r="AU133">
            <v>420.04</v>
          </cell>
          <cell r="AZ133">
            <v>270</v>
          </cell>
          <cell r="BA133">
            <v>1390.11</v>
          </cell>
          <cell r="BB133">
            <v>3277.04</v>
          </cell>
          <cell r="BD133">
            <v>1445.88</v>
          </cell>
          <cell r="BI133">
            <v>9.33</v>
          </cell>
        </row>
        <row r="134">
          <cell r="A134">
            <v>124</v>
          </cell>
          <cell r="B134" t="str">
            <v xml:space="preserve"> </v>
          </cell>
          <cell r="C134" t="str">
            <v>Vida</v>
          </cell>
          <cell r="D134" t="str">
            <v>Šileikienė</v>
          </cell>
          <cell r="E134" t="str">
            <v>ADM</v>
          </cell>
          <cell r="F134">
            <v>61</v>
          </cell>
          <cell r="G134">
            <v>62</v>
          </cell>
          <cell r="H134">
            <v>707.84</v>
          </cell>
          <cell r="J134">
            <v>608</v>
          </cell>
          <cell r="K134" t="str">
            <v>A</v>
          </cell>
          <cell r="L134" t="str">
            <v>Vida Šileikienė</v>
          </cell>
          <cell r="N134">
            <v>67.41</v>
          </cell>
          <cell r="AA134">
            <v>2089.81</v>
          </cell>
          <cell r="AK134">
            <v>33.68</v>
          </cell>
          <cell r="AN134">
            <v>2190.9</v>
          </cell>
          <cell r="AQ134">
            <v>305.45</v>
          </cell>
          <cell r="AU134">
            <v>219.08</v>
          </cell>
          <cell r="AZ134">
            <v>270</v>
          </cell>
          <cell r="BA134">
            <v>794.53</v>
          </cell>
          <cell r="BB134">
            <v>1396.37</v>
          </cell>
          <cell r="BD134">
            <v>678.74</v>
          </cell>
          <cell r="BI134">
            <v>4.3899999999999997</v>
          </cell>
        </row>
        <row r="135">
          <cell r="A135">
            <v>125</v>
          </cell>
          <cell r="B135" t="str">
            <v xml:space="preserve"> </v>
          </cell>
          <cell r="C135" t="str">
            <v>Dovilė</v>
          </cell>
          <cell r="D135" t="str">
            <v>Jasiūnė</v>
          </cell>
          <cell r="E135" t="str">
            <v>ADM</v>
          </cell>
          <cell r="F135">
            <v>61</v>
          </cell>
          <cell r="G135">
            <v>58</v>
          </cell>
          <cell r="H135">
            <v>712.47</v>
          </cell>
          <cell r="J135">
            <v>608</v>
          </cell>
          <cell r="K135" t="str">
            <v>A</v>
          </cell>
          <cell r="L135" t="str">
            <v>Dovilė Jasiūnė</v>
          </cell>
          <cell r="N135">
            <v>67.849999999999994</v>
          </cell>
          <cell r="Z135">
            <v>65.55</v>
          </cell>
          <cell r="AA135">
            <v>1957.06</v>
          </cell>
          <cell r="AN135">
            <v>2090.46</v>
          </cell>
          <cell r="AQ135">
            <v>246.43</v>
          </cell>
          <cell r="AU135">
            <v>182.24</v>
          </cell>
          <cell r="BA135">
            <v>428.67</v>
          </cell>
          <cell r="BB135">
            <v>1661.79</v>
          </cell>
          <cell r="BD135">
            <v>627.30999999999995</v>
          </cell>
          <cell r="BI135">
            <v>4.04</v>
          </cell>
        </row>
        <row r="136">
          <cell r="A136">
            <v>126</v>
          </cell>
          <cell r="B136" t="str">
            <v xml:space="preserve"> </v>
          </cell>
          <cell r="C136" t="str">
            <v>Roma</v>
          </cell>
          <cell r="D136" t="str">
            <v>Kanapinskienė</v>
          </cell>
          <cell r="E136" t="str">
            <v>BUH</v>
          </cell>
          <cell r="F136">
            <v>61</v>
          </cell>
          <cell r="G136">
            <v>51</v>
          </cell>
          <cell r="H136">
            <v>833.82</v>
          </cell>
          <cell r="J136">
            <v>608</v>
          </cell>
          <cell r="K136" t="str">
            <v>A</v>
          </cell>
          <cell r="L136" t="str">
            <v>Roma Kanapinskienė</v>
          </cell>
          <cell r="M136">
            <v>175.84</v>
          </cell>
          <cell r="N136">
            <v>86.56</v>
          </cell>
          <cell r="O136">
            <v>565.17999999999995</v>
          </cell>
          <cell r="AA136">
            <v>2065.19</v>
          </cell>
          <cell r="AE136">
            <v>222.09</v>
          </cell>
          <cell r="AK136">
            <v>43.28</v>
          </cell>
          <cell r="AN136">
            <v>3158.14</v>
          </cell>
          <cell r="AQ136">
            <v>473.72</v>
          </cell>
          <cell r="AU136">
            <v>284.23</v>
          </cell>
          <cell r="AZ136">
            <v>443.7</v>
          </cell>
          <cell r="BA136">
            <v>1201.6500000000001</v>
          </cell>
          <cell r="BB136">
            <v>1695.82</v>
          </cell>
          <cell r="BD136">
            <v>978.39</v>
          </cell>
          <cell r="BI136">
            <v>6.31</v>
          </cell>
        </row>
        <row r="137">
          <cell r="A137">
            <v>127</v>
          </cell>
          <cell r="B137" t="str">
            <v xml:space="preserve"> </v>
          </cell>
          <cell r="C137" t="str">
            <v>Rima</v>
          </cell>
          <cell r="D137" t="str">
            <v>Vainauskienė</v>
          </cell>
          <cell r="E137" t="str">
            <v>BUH</v>
          </cell>
          <cell r="F137">
            <v>61</v>
          </cell>
          <cell r="G137">
            <v>61</v>
          </cell>
          <cell r="H137">
            <v>833.82</v>
          </cell>
          <cell r="J137">
            <v>608</v>
          </cell>
          <cell r="K137" t="str">
            <v>A</v>
          </cell>
          <cell r="L137" t="str">
            <v>Rima Vainauskienė</v>
          </cell>
          <cell r="M137">
            <v>238.03</v>
          </cell>
          <cell r="N137">
            <v>97.87</v>
          </cell>
          <cell r="R137">
            <v>339</v>
          </cell>
          <cell r="W137">
            <v>260.67</v>
          </cell>
          <cell r="AA137">
            <v>2422.0500000000002</v>
          </cell>
          <cell r="AE137">
            <v>562.83000000000004</v>
          </cell>
          <cell r="AN137">
            <v>3920.45</v>
          </cell>
          <cell r="AQ137">
            <v>510.53</v>
          </cell>
          <cell r="AT137">
            <v>18.86</v>
          </cell>
          <cell r="AU137">
            <v>322.33</v>
          </cell>
          <cell r="AX137">
            <v>30.51</v>
          </cell>
          <cell r="AZ137">
            <v>469.63</v>
          </cell>
          <cell r="BA137">
            <v>1351.86</v>
          </cell>
          <cell r="BB137">
            <v>2568.59</v>
          </cell>
          <cell r="BD137">
            <v>1109.53</v>
          </cell>
          <cell r="BG137">
            <v>105.02</v>
          </cell>
          <cell r="BI137">
            <v>7.17</v>
          </cell>
          <cell r="BL137">
            <v>0.68</v>
          </cell>
        </row>
        <row r="138">
          <cell r="A138">
            <v>129</v>
          </cell>
          <cell r="B138" t="str">
            <v xml:space="preserve"> </v>
          </cell>
          <cell r="C138" t="str">
            <v>Piotras</v>
          </cell>
          <cell r="D138" t="str">
            <v>Makara</v>
          </cell>
          <cell r="E138" t="str">
            <v>ADM</v>
          </cell>
          <cell r="F138">
            <v>61</v>
          </cell>
          <cell r="G138">
            <v>49</v>
          </cell>
          <cell r="H138">
            <v>948.22</v>
          </cell>
          <cell r="J138">
            <v>608</v>
          </cell>
          <cell r="K138" t="str">
            <v>N</v>
          </cell>
          <cell r="L138" t="str">
            <v>Piotras Makara</v>
          </cell>
          <cell r="M138">
            <v>203.19</v>
          </cell>
          <cell r="N138">
            <v>99.81</v>
          </cell>
          <cell r="O138">
            <v>626.4</v>
          </cell>
          <cell r="AA138">
            <v>2203.0100000000002</v>
          </cell>
          <cell r="AI138">
            <v>100</v>
          </cell>
          <cell r="AM138">
            <v>84.22</v>
          </cell>
          <cell r="AN138">
            <v>3316.63</v>
          </cell>
          <cell r="AQ138">
            <v>497.5</v>
          </cell>
          <cell r="AU138">
            <v>298.5</v>
          </cell>
          <cell r="AZ138">
            <v>479.54</v>
          </cell>
          <cell r="BA138">
            <v>1275.54</v>
          </cell>
          <cell r="BB138">
            <v>2041.09</v>
          </cell>
          <cell r="BD138">
            <v>1027.5</v>
          </cell>
          <cell r="BI138">
            <v>6.63</v>
          </cell>
        </row>
        <row r="139">
          <cell r="A139">
            <v>131</v>
          </cell>
          <cell r="B139" t="str">
            <v xml:space="preserve"> </v>
          </cell>
          <cell r="C139" t="str">
            <v>Liudvikas</v>
          </cell>
          <cell r="D139" t="str">
            <v>Bodindorfas</v>
          </cell>
          <cell r="E139" t="str">
            <v>ADM</v>
          </cell>
          <cell r="F139">
            <v>61</v>
          </cell>
          <cell r="G139">
            <v>46</v>
          </cell>
          <cell r="H139">
            <v>948.22</v>
          </cell>
          <cell r="J139">
            <v>608</v>
          </cell>
          <cell r="K139" t="str">
            <v>N</v>
          </cell>
          <cell r="L139" t="str">
            <v>Liudvikas Bodindorfas</v>
          </cell>
          <cell r="N139">
            <v>99.81</v>
          </cell>
          <cell r="O139">
            <v>732.45</v>
          </cell>
          <cell r="AA139">
            <v>2067.5500000000002</v>
          </cell>
          <cell r="AN139">
            <v>2899.81</v>
          </cell>
          <cell r="AQ139">
            <v>434.97</v>
          </cell>
          <cell r="AU139">
            <v>260.98</v>
          </cell>
          <cell r="AZ139">
            <v>624.30999999999995</v>
          </cell>
          <cell r="BA139">
            <v>1320.26</v>
          </cell>
          <cell r="BB139">
            <v>1579.55</v>
          </cell>
          <cell r="BD139">
            <v>898.36</v>
          </cell>
          <cell r="BI139">
            <v>5.81</v>
          </cell>
        </row>
        <row r="140">
          <cell r="A140">
            <v>132</v>
          </cell>
          <cell r="B140" t="str">
            <v xml:space="preserve"> </v>
          </cell>
          <cell r="C140" t="str">
            <v>Aniceta</v>
          </cell>
          <cell r="D140" t="str">
            <v>Kutkuvienė</v>
          </cell>
          <cell r="E140" t="str">
            <v>BUH</v>
          </cell>
          <cell r="F140">
            <v>61</v>
          </cell>
          <cell r="G140">
            <v>61</v>
          </cell>
          <cell r="H140">
            <v>766.05</v>
          </cell>
          <cell r="J140">
            <v>608</v>
          </cell>
          <cell r="K140" t="str">
            <v>A</v>
          </cell>
          <cell r="L140" t="str">
            <v>Aniceta Kutkuvienė</v>
          </cell>
          <cell r="M140">
            <v>139.38</v>
          </cell>
          <cell r="N140">
            <v>80.64</v>
          </cell>
          <cell r="AA140">
            <v>2217.5100000000002</v>
          </cell>
          <cell r="AN140">
            <v>2437.5300000000002</v>
          </cell>
          <cell r="AQ140">
            <v>352.06</v>
          </cell>
          <cell r="AU140">
            <v>243.76</v>
          </cell>
          <cell r="AZ140">
            <v>270</v>
          </cell>
          <cell r="BA140">
            <v>865.82</v>
          </cell>
          <cell r="BB140">
            <v>1571.71</v>
          </cell>
          <cell r="BD140">
            <v>755.14</v>
          </cell>
          <cell r="BI140">
            <v>4.87</v>
          </cell>
        </row>
        <row r="141">
          <cell r="A141">
            <v>134</v>
          </cell>
          <cell r="B141" t="str">
            <v xml:space="preserve"> </v>
          </cell>
          <cell r="C141" t="str">
            <v>Eduardas</v>
          </cell>
          <cell r="D141" t="str">
            <v>Masevič</v>
          </cell>
          <cell r="E141" t="str">
            <v>ADM</v>
          </cell>
          <cell r="F141">
            <v>61</v>
          </cell>
          <cell r="G141">
            <v>62</v>
          </cell>
          <cell r="H141">
            <v>712.47</v>
          </cell>
          <cell r="J141">
            <v>608</v>
          </cell>
          <cell r="K141" t="str">
            <v>A</v>
          </cell>
          <cell r="L141" t="str">
            <v>Eduardas Masevič</v>
          </cell>
          <cell r="N141">
            <v>67.849999999999994</v>
          </cell>
          <cell r="AA141">
            <v>2103.48</v>
          </cell>
          <cell r="AK141">
            <v>33.92</v>
          </cell>
          <cell r="AN141">
            <v>2205.25</v>
          </cell>
          <cell r="AQ141">
            <v>252.22</v>
          </cell>
          <cell r="AU141">
            <v>198.47</v>
          </cell>
          <cell r="AZ141">
            <v>90</v>
          </cell>
          <cell r="BA141">
            <v>540.69000000000005</v>
          </cell>
          <cell r="BB141">
            <v>1664.56</v>
          </cell>
          <cell r="BD141">
            <v>683.18</v>
          </cell>
          <cell r="BI141">
            <v>4.4000000000000004</v>
          </cell>
        </row>
        <row r="142">
          <cell r="A142">
            <v>135</v>
          </cell>
          <cell r="B142" t="str">
            <v xml:space="preserve"> </v>
          </cell>
          <cell r="C142" t="str">
            <v>Edvardas</v>
          </cell>
          <cell r="D142" t="str">
            <v>Sinickas</v>
          </cell>
          <cell r="E142" t="str">
            <v>VVGSAT</v>
          </cell>
          <cell r="F142">
            <v>61</v>
          </cell>
          <cell r="G142">
            <v>63</v>
          </cell>
          <cell r="H142">
            <v>784.01</v>
          </cell>
          <cell r="J142">
            <v>608</v>
          </cell>
          <cell r="K142" t="str">
            <v>VR</v>
          </cell>
          <cell r="L142" t="str">
            <v>Edvardas Sinickas</v>
          </cell>
          <cell r="M142">
            <v>162.55000000000001</v>
          </cell>
          <cell r="N142">
            <v>187.34</v>
          </cell>
          <cell r="AA142">
            <v>2243.96</v>
          </cell>
          <cell r="AJ142">
            <v>18.36</v>
          </cell>
          <cell r="AK142">
            <v>23.65</v>
          </cell>
          <cell r="AM142">
            <v>34.409999999999997</v>
          </cell>
          <cell r="AN142">
            <v>2670.27</v>
          </cell>
          <cell r="AO142">
            <v>26.7</v>
          </cell>
          <cell r="AQ142">
            <v>395.31</v>
          </cell>
          <cell r="AU142">
            <v>240.32</v>
          </cell>
          <cell r="AZ142">
            <v>90</v>
          </cell>
          <cell r="BA142">
            <v>752.33</v>
          </cell>
          <cell r="BB142">
            <v>1917.94</v>
          </cell>
          <cell r="BD142">
            <v>827.25</v>
          </cell>
          <cell r="BI142">
            <v>5.33</v>
          </cell>
        </row>
        <row r="143">
          <cell r="A143">
            <v>136</v>
          </cell>
          <cell r="B143" t="str">
            <v xml:space="preserve"> </v>
          </cell>
          <cell r="C143" t="str">
            <v>Audronė</v>
          </cell>
          <cell r="D143" t="str">
            <v>Fedaravičienė</v>
          </cell>
          <cell r="E143" t="str">
            <v>UDAL</v>
          </cell>
          <cell r="F143">
            <v>61</v>
          </cell>
          <cell r="G143">
            <v>49</v>
          </cell>
          <cell r="H143">
            <v>477.3</v>
          </cell>
          <cell r="J143">
            <v>608</v>
          </cell>
          <cell r="K143" t="str">
            <v>N</v>
          </cell>
          <cell r="L143" t="str">
            <v>Audronė Fedaravičienė</v>
          </cell>
          <cell r="N143">
            <v>45.46</v>
          </cell>
          <cell r="P143">
            <v>329.81</v>
          </cell>
          <cell r="AA143">
            <v>1059.8699999999999</v>
          </cell>
          <cell r="AK143">
            <v>11.43</v>
          </cell>
          <cell r="AN143">
            <v>1446.57</v>
          </cell>
          <cell r="AO143">
            <v>11.17</v>
          </cell>
          <cell r="AP143">
            <v>26.37</v>
          </cell>
          <cell r="AQ143">
            <v>138.65</v>
          </cell>
          <cell r="AR143">
            <v>26.12</v>
          </cell>
          <cell r="AU143">
            <v>111.67</v>
          </cell>
          <cell r="AV143">
            <v>32.979999999999997</v>
          </cell>
          <cell r="AZ143">
            <v>439.13</v>
          </cell>
          <cell r="BA143">
            <v>786.09</v>
          </cell>
          <cell r="BB143">
            <v>660.48</v>
          </cell>
          <cell r="BD143">
            <v>345.98</v>
          </cell>
          <cell r="BE143">
            <v>102.18</v>
          </cell>
          <cell r="BI143">
            <v>2.23</v>
          </cell>
          <cell r="BJ143">
            <v>0.66</v>
          </cell>
        </row>
        <row r="144">
          <cell r="A144">
            <v>140</v>
          </cell>
          <cell r="B144">
            <v>1668.76</v>
          </cell>
          <cell r="C144" t="str">
            <v>Laimutis</v>
          </cell>
          <cell r="D144" t="str">
            <v>Vainauskas</v>
          </cell>
          <cell r="E144" t="str">
            <v>ADM</v>
          </cell>
          <cell r="F144">
            <v>61</v>
          </cell>
          <cell r="G144">
            <v>49</v>
          </cell>
          <cell r="H144">
            <v>300</v>
          </cell>
          <cell r="J144">
            <v>608</v>
          </cell>
          <cell r="K144" t="str">
            <v>A</v>
          </cell>
          <cell r="L144" t="str">
            <v>Laimutis Vainauskas</v>
          </cell>
          <cell r="N144">
            <v>86.05</v>
          </cell>
          <cell r="O144">
            <v>215</v>
          </cell>
          <cell r="AA144">
            <v>696.99</v>
          </cell>
          <cell r="AE144">
            <v>352.57</v>
          </cell>
          <cell r="AN144">
            <v>1350.61</v>
          </cell>
          <cell r="AQ144">
            <v>145.81</v>
          </cell>
          <cell r="AU144">
            <v>121.56</v>
          </cell>
          <cell r="AZ144">
            <v>195.65</v>
          </cell>
          <cell r="BA144">
            <v>463.02</v>
          </cell>
          <cell r="BB144">
            <v>887.59</v>
          </cell>
          <cell r="BD144">
            <v>418.42</v>
          </cell>
          <cell r="BI144">
            <v>2.7</v>
          </cell>
        </row>
        <row r="145">
          <cell r="A145">
            <v>140</v>
          </cell>
          <cell r="B145">
            <v>0</v>
          </cell>
          <cell r="C145" t="str">
            <v>Laimutis</v>
          </cell>
          <cell r="D145" t="str">
            <v>Vainauskas</v>
          </cell>
          <cell r="E145" t="str">
            <v>KV</v>
          </cell>
          <cell r="F145">
            <v>61</v>
          </cell>
          <cell r="G145">
            <v>60</v>
          </cell>
          <cell r="H145">
            <v>0</v>
          </cell>
          <cell r="J145">
            <v>608</v>
          </cell>
          <cell r="K145" t="str">
            <v>A</v>
          </cell>
          <cell r="L145" t="str">
            <v>Laimutis Vainauskas</v>
          </cell>
          <cell r="W145">
            <v>208.67</v>
          </cell>
          <cell r="AN145">
            <v>208.67</v>
          </cell>
          <cell r="AQ145">
            <v>21.71</v>
          </cell>
          <cell r="AU145">
            <v>18.78</v>
          </cell>
          <cell r="BA145">
            <v>40.49</v>
          </cell>
          <cell r="BB145">
            <v>168.18</v>
          </cell>
          <cell r="BD145">
            <v>64.650000000000006</v>
          </cell>
          <cell r="BI145">
            <v>0.42</v>
          </cell>
        </row>
        <row r="146">
          <cell r="A146">
            <v>140</v>
          </cell>
          <cell r="B146" t="str">
            <v xml:space="preserve"> </v>
          </cell>
          <cell r="C146" t="str">
            <v>Laimutis</v>
          </cell>
          <cell r="D146" t="str">
            <v>Vainauskas</v>
          </cell>
          <cell r="E146" t="str">
            <v>VVGSAT</v>
          </cell>
          <cell r="F146">
            <v>61</v>
          </cell>
          <cell r="G146">
            <v>60</v>
          </cell>
          <cell r="H146">
            <v>0</v>
          </cell>
          <cell r="J146">
            <v>608</v>
          </cell>
          <cell r="K146" t="str">
            <v>A</v>
          </cell>
          <cell r="L146" t="str">
            <v>Laimutis Vainauskas</v>
          </cell>
          <cell r="W146">
            <v>109.48</v>
          </cell>
          <cell r="AN146">
            <v>109.48</v>
          </cell>
          <cell r="AQ146">
            <v>12.56</v>
          </cell>
          <cell r="AU146">
            <v>9.85</v>
          </cell>
          <cell r="BA146">
            <v>22.41</v>
          </cell>
          <cell r="BD146">
            <v>33.92</v>
          </cell>
          <cell r="BI146">
            <v>0.22</v>
          </cell>
        </row>
        <row r="147">
          <cell r="A147">
            <v>143</v>
          </cell>
          <cell r="B147" t="str">
            <v xml:space="preserve"> </v>
          </cell>
          <cell r="C147" t="str">
            <v>Algimantas</v>
          </cell>
          <cell r="D147" t="str">
            <v>Meškuotis</v>
          </cell>
          <cell r="E147" t="str">
            <v>REALSKTAR</v>
          </cell>
          <cell r="F147">
            <v>61</v>
          </cell>
          <cell r="G147">
            <v>35</v>
          </cell>
          <cell r="H147">
            <v>459.34</v>
          </cell>
          <cell r="J147">
            <v>608</v>
          </cell>
          <cell r="K147" t="str">
            <v>P</v>
          </cell>
          <cell r="L147" t="str">
            <v>Algimantas Meškuotis</v>
          </cell>
          <cell r="M147">
            <v>27.34</v>
          </cell>
          <cell r="N147">
            <v>43.75</v>
          </cell>
          <cell r="O147">
            <v>253.55</v>
          </cell>
          <cell r="Q147">
            <v>345.75</v>
          </cell>
          <cell r="R147">
            <v>115.25</v>
          </cell>
          <cell r="AA147">
            <v>754.05</v>
          </cell>
          <cell r="AN147">
            <v>1539.69</v>
          </cell>
          <cell r="AQ147">
            <v>135.9</v>
          </cell>
          <cell r="AS147">
            <v>51.86</v>
          </cell>
          <cell r="AT147">
            <v>17.29</v>
          </cell>
          <cell r="AU147">
            <v>97.08</v>
          </cell>
          <cell r="AW147">
            <v>31.12</v>
          </cell>
          <cell r="AX147">
            <v>10.37</v>
          </cell>
          <cell r="AZ147">
            <v>573.04999999999995</v>
          </cell>
          <cell r="BA147">
            <v>916.67</v>
          </cell>
          <cell r="BB147">
            <v>623.02</v>
          </cell>
          <cell r="BD147">
            <v>334.18</v>
          </cell>
          <cell r="BF147">
            <v>107.11</v>
          </cell>
          <cell r="BG147">
            <v>35.700000000000003</v>
          </cell>
          <cell r="BI147">
            <v>2.16</v>
          </cell>
          <cell r="BK147">
            <v>0.69</v>
          </cell>
          <cell r="BL147">
            <v>0.23</v>
          </cell>
        </row>
        <row r="148">
          <cell r="A148">
            <v>144</v>
          </cell>
          <cell r="B148" t="str">
            <v xml:space="preserve"> </v>
          </cell>
          <cell r="C148" t="str">
            <v>Arūnas</v>
          </cell>
          <cell r="D148" t="str">
            <v>Balandis</v>
          </cell>
          <cell r="E148" t="str">
            <v>MVI</v>
          </cell>
          <cell r="F148">
            <v>61</v>
          </cell>
          <cell r="G148">
            <v>61</v>
          </cell>
          <cell r="H148">
            <v>0</v>
          </cell>
          <cell r="J148">
            <v>608</v>
          </cell>
          <cell r="K148" t="str">
            <v>NV</v>
          </cell>
          <cell r="L148" t="str">
            <v>Arūnas Balandis</v>
          </cell>
          <cell r="N148">
            <v>47.36</v>
          </cell>
          <cell r="AB148">
            <v>1394.16</v>
          </cell>
          <cell r="AE148">
            <v>100</v>
          </cell>
          <cell r="AG148">
            <v>11.84</v>
          </cell>
          <cell r="AH148">
            <v>348.54</v>
          </cell>
          <cell r="AN148">
            <v>1901.9</v>
          </cell>
          <cell r="AQ148">
            <v>250.82</v>
          </cell>
          <cell r="AU148">
            <v>171.17</v>
          </cell>
          <cell r="AZ148">
            <v>90</v>
          </cell>
          <cell r="BA148">
            <v>511.99</v>
          </cell>
          <cell r="BB148">
            <v>1389.91</v>
          </cell>
          <cell r="BD148">
            <v>589.21</v>
          </cell>
          <cell r="BI148">
            <v>3.8</v>
          </cell>
        </row>
        <row r="149">
          <cell r="A149">
            <v>145</v>
          </cell>
          <cell r="B149" t="str">
            <v xml:space="preserve"> </v>
          </cell>
          <cell r="C149" t="str">
            <v>Aivaras</v>
          </cell>
          <cell r="D149" t="str">
            <v>Baublys</v>
          </cell>
          <cell r="E149" t="str">
            <v>RVROB</v>
          </cell>
          <cell r="F149">
            <v>61</v>
          </cell>
          <cell r="G149">
            <v>55</v>
          </cell>
          <cell r="H149">
            <v>0</v>
          </cell>
          <cell r="J149">
            <v>608</v>
          </cell>
          <cell r="K149" t="str">
            <v>VT</v>
          </cell>
          <cell r="L149" t="str">
            <v>Aivaras Baublys</v>
          </cell>
          <cell r="N149">
            <v>47.36</v>
          </cell>
          <cell r="O149">
            <v>343.2</v>
          </cell>
          <cell r="AB149">
            <v>1240.24</v>
          </cell>
          <cell r="AE149">
            <v>30</v>
          </cell>
          <cell r="AG149">
            <v>11.84</v>
          </cell>
          <cell r="AH149">
            <v>310.06</v>
          </cell>
          <cell r="AK149">
            <v>105.12</v>
          </cell>
          <cell r="AN149">
            <v>2087.8200000000002</v>
          </cell>
          <cell r="AQ149">
            <v>285.99</v>
          </cell>
          <cell r="AU149">
            <v>187.9</v>
          </cell>
          <cell r="AZ149">
            <v>463.66</v>
          </cell>
          <cell r="BA149">
            <v>937.55</v>
          </cell>
          <cell r="BB149">
            <v>1150.27</v>
          </cell>
          <cell r="BD149">
            <v>646.80999999999995</v>
          </cell>
          <cell r="BI149">
            <v>4.18</v>
          </cell>
        </row>
        <row r="150">
          <cell r="A150">
            <v>148</v>
          </cell>
          <cell r="B150" t="str">
            <v xml:space="preserve"> </v>
          </cell>
          <cell r="C150" t="str">
            <v>Sigitas</v>
          </cell>
          <cell r="D150" t="str">
            <v>Žiauka</v>
          </cell>
          <cell r="E150" t="str">
            <v>RVOB</v>
          </cell>
          <cell r="F150">
            <v>61</v>
          </cell>
          <cell r="G150">
            <v>41</v>
          </cell>
          <cell r="H150">
            <v>0</v>
          </cell>
          <cell r="J150">
            <v>608</v>
          </cell>
          <cell r="K150" t="str">
            <v>NN</v>
          </cell>
          <cell r="L150" t="str">
            <v>Sigitas Žiauka</v>
          </cell>
          <cell r="N150">
            <v>46.56</v>
          </cell>
          <cell r="O150">
            <v>188.88</v>
          </cell>
          <cell r="P150">
            <v>944.4</v>
          </cell>
          <cell r="AB150">
            <v>1033.8399999999999</v>
          </cell>
          <cell r="AG150">
            <v>18.62</v>
          </cell>
          <cell r="AH150">
            <v>413.53</v>
          </cell>
          <cell r="AI150">
            <v>100</v>
          </cell>
          <cell r="AM150">
            <v>2.34</v>
          </cell>
          <cell r="AN150">
            <v>2748.17</v>
          </cell>
          <cell r="AQ150">
            <v>259.08</v>
          </cell>
          <cell r="AR150">
            <v>141.66</v>
          </cell>
          <cell r="AU150">
            <v>162.34</v>
          </cell>
          <cell r="AV150">
            <v>85</v>
          </cell>
          <cell r="AZ150">
            <v>950.92</v>
          </cell>
          <cell r="BA150">
            <v>1599</v>
          </cell>
          <cell r="BB150">
            <v>1059.17</v>
          </cell>
          <cell r="BD150">
            <v>558.80999999999995</v>
          </cell>
          <cell r="BE150">
            <v>292.58</v>
          </cell>
          <cell r="BI150">
            <v>3.6</v>
          </cell>
          <cell r="BJ150">
            <v>1.89</v>
          </cell>
        </row>
        <row r="151">
          <cell r="A151">
            <v>149</v>
          </cell>
          <cell r="B151" t="str">
            <v xml:space="preserve"> </v>
          </cell>
          <cell r="C151" t="str">
            <v>Tomas</v>
          </cell>
          <cell r="D151" t="str">
            <v>Ralys</v>
          </cell>
          <cell r="E151" t="str">
            <v>DKZVVOB</v>
          </cell>
          <cell r="F151">
            <v>61</v>
          </cell>
          <cell r="G151">
            <v>61</v>
          </cell>
          <cell r="H151">
            <v>0</v>
          </cell>
          <cell r="J151">
            <v>608</v>
          </cell>
          <cell r="K151" t="str">
            <v>VT</v>
          </cell>
          <cell r="L151" t="str">
            <v>Tomas Ralys</v>
          </cell>
          <cell r="N151">
            <v>39.520000000000003</v>
          </cell>
          <cell r="AB151">
            <v>1163.3699999999999</v>
          </cell>
          <cell r="AG151">
            <v>7.9</v>
          </cell>
          <cell r="AH151">
            <v>232.67</v>
          </cell>
          <cell r="AN151">
            <v>1443.46</v>
          </cell>
          <cell r="AO151">
            <v>14.44</v>
          </cell>
          <cell r="AQ151">
            <v>124.76</v>
          </cell>
          <cell r="AU151">
            <v>144.35</v>
          </cell>
          <cell r="AZ151">
            <v>90</v>
          </cell>
          <cell r="BA151">
            <v>373.55</v>
          </cell>
          <cell r="BB151">
            <v>1069.9100000000001</v>
          </cell>
          <cell r="BD151">
            <v>447.18</v>
          </cell>
          <cell r="BI151">
            <v>2.89</v>
          </cell>
        </row>
        <row r="152">
          <cell r="A152">
            <v>150</v>
          </cell>
          <cell r="B152" t="str">
            <v xml:space="preserve"> </v>
          </cell>
          <cell r="C152" t="str">
            <v>Valdas</v>
          </cell>
          <cell r="D152" t="str">
            <v>Bukauskas</v>
          </cell>
          <cell r="E152" t="str">
            <v>RVOB</v>
          </cell>
          <cell r="F152">
            <v>61</v>
          </cell>
          <cell r="G152">
            <v>46</v>
          </cell>
          <cell r="H152">
            <v>0</v>
          </cell>
          <cell r="J152">
            <v>608</v>
          </cell>
          <cell r="K152" t="str">
            <v>NN</v>
          </cell>
          <cell r="L152" t="str">
            <v>Valdas Bukauskas</v>
          </cell>
          <cell r="N152">
            <v>47.36</v>
          </cell>
          <cell r="O152">
            <v>991.2</v>
          </cell>
          <cell r="AB152">
            <v>1041.92</v>
          </cell>
          <cell r="AG152">
            <v>11.84</v>
          </cell>
          <cell r="AH152">
            <v>260.48</v>
          </cell>
          <cell r="AI152">
            <v>455</v>
          </cell>
          <cell r="AM152">
            <v>2.15</v>
          </cell>
          <cell r="AN152">
            <v>2809.95</v>
          </cell>
          <cell r="AQ152">
            <v>397.55</v>
          </cell>
          <cell r="AU152">
            <v>281</v>
          </cell>
          <cell r="AZ152">
            <v>807.74</v>
          </cell>
          <cell r="BA152">
            <v>1486.29</v>
          </cell>
          <cell r="BB152">
            <v>1323.66</v>
          </cell>
          <cell r="BD152">
            <v>870.52</v>
          </cell>
          <cell r="BI152">
            <v>5.62</v>
          </cell>
        </row>
        <row r="153">
          <cell r="A153">
            <v>153</v>
          </cell>
          <cell r="B153" t="str">
            <v xml:space="preserve"> </v>
          </cell>
          <cell r="C153" t="str">
            <v>Robertas</v>
          </cell>
          <cell r="D153" t="str">
            <v>Liutkus</v>
          </cell>
          <cell r="E153" t="str">
            <v>DKZVVOB</v>
          </cell>
          <cell r="F153">
            <v>61</v>
          </cell>
          <cell r="G153">
            <v>62</v>
          </cell>
          <cell r="H153">
            <v>0</v>
          </cell>
          <cell r="J153">
            <v>608</v>
          </cell>
          <cell r="K153" t="str">
            <v>VG</v>
          </cell>
          <cell r="L153" t="str">
            <v>Robertas Liutkus</v>
          </cell>
          <cell r="N153">
            <v>47.36</v>
          </cell>
          <cell r="AB153">
            <v>1406</v>
          </cell>
          <cell r="AG153">
            <v>9.4700000000000006</v>
          </cell>
          <cell r="AH153">
            <v>281.19</v>
          </cell>
          <cell r="AK153">
            <v>14.2</v>
          </cell>
          <cell r="AN153">
            <v>1758.22</v>
          </cell>
          <cell r="AQ153">
            <v>223.67</v>
          </cell>
          <cell r="AU153">
            <v>175.82</v>
          </cell>
          <cell r="AZ153">
            <v>90</v>
          </cell>
          <cell r="BA153">
            <v>489.49</v>
          </cell>
          <cell r="BB153">
            <v>1268.73</v>
          </cell>
          <cell r="BD153">
            <v>544.70000000000005</v>
          </cell>
          <cell r="BI153">
            <v>3.51</v>
          </cell>
        </row>
        <row r="154">
          <cell r="A154">
            <v>155</v>
          </cell>
          <cell r="B154" t="str">
            <v xml:space="preserve"> </v>
          </cell>
          <cell r="C154" t="str">
            <v>Algimantas</v>
          </cell>
          <cell r="D154" t="str">
            <v>Kiaunė</v>
          </cell>
          <cell r="E154" t="str">
            <v>MVI</v>
          </cell>
          <cell r="F154">
            <v>61</v>
          </cell>
          <cell r="G154">
            <v>63</v>
          </cell>
          <cell r="H154">
            <v>0</v>
          </cell>
          <cell r="J154">
            <v>608</v>
          </cell>
          <cell r="K154" t="str">
            <v>ND</v>
          </cell>
          <cell r="L154" t="str">
            <v>Algimantas Kiaunė</v>
          </cell>
          <cell r="N154">
            <v>43.52</v>
          </cell>
          <cell r="AB154">
            <v>1302.8800000000001</v>
          </cell>
          <cell r="AG154">
            <v>10.88</v>
          </cell>
          <cell r="AH154">
            <v>325.72000000000003</v>
          </cell>
          <cell r="AK154">
            <v>27.2</v>
          </cell>
          <cell r="AN154">
            <v>1710.2</v>
          </cell>
          <cell r="AQ154">
            <v>214.61</v>
          </cell>
          <cell r="AU154">
            <v>171.02</v>
          </cell>
          <cell r="AZ154">
            <v>90</v>
          </cell>
          <cell r="BA154">
            <v>475.63</v>
          </cell>
          <cell r="BB154">
            <v>1234.57</v>
          </cell>
          <cell r="BD154">
            <v>529.82000000000005</v>
          </cell>
          <cell r="BI154">
            <v>3.41</v>
          </cell>
        </row>
        <row r="155">
          <cell r="A155">
            <v>156</v>
          </cell>
          <cell r="B155" t="str">
            <v xml:space="preserve"> </v>
          </cell>
          <cell r="C155" t="str">
            <v>Antanas</v>
          </cell>
          <cell r="D155" t="str">
            <v>Karpickas</v>
          </cell>
          <cell r="E155" t="str">
            <v>MT</v>
          </cell>
          <cell r="F155">
            <v>61</v>
          </cell>
          <cell r="G155">
            <v>61</v>
          </cell>
          <cell r="H155">
            <v>0</v>
          </cell>
          <cell r="J155">
            <v>608</v>
          </cell>
          <cell r="K155" t="str">
            <v>N</v>
          </cell>
          <cell r="L155" t="str">
            <v>Antanas Karpickas</v>
          </cell>
          <cell r="N155">
            <v>47.36</v>
          </cell>
          <cell r="AB155">
            <v>1394.16</v>
          </cell>
          <cell r="AG155">
            <v>11.84</v>
          </cell>
          <cell r="AH155">
            <v>348.54</v>
          </cell>
          <cell r="AN155">
            <v>1801.9</v>
          </cell>
          <cell r="AQ155">
            <v>231.92</v>
          </cell>
          <cell r="AU155">
            <v>180.19</v>
          </cell>
          <cell r="AZ155">
            <v>90</v>
          </cell>
          <cell r="BA155">
            <v>502.11</v>
          </cell>
          <cell r="BB155">
            <v>1299.79</v>
          </cell>
          <cell r="BD155">
            <v>558.23</v>
          </cell>
          <cell r="BI155">
            <v>3.6</v>
          </cell>
        </row>
        <row r="156">
          <cell r="A156">
            <v>161</v>
          </cell>
          <cell r="B156" t="str">
            <v xml:space="preserve"> </v>
          </cell>
          <cell r="C156" t="str">
            <v>Valdas</v>
          </cell>
          <cell r="D156" t="str">
            <v>Ivaškevičius</v>
          </cell>
          <cell r="E156" t="str">
            <v>MVI</v>
          </cell>
          <cell r="F156">
            <v>46</v>
          </cell>
          <cell r="G156">
            <v>46</v>
          </cell>
          <cell r="H156">
            <v>0</v>
          </cell>
          <cell r="J156">
            <v>608</v>
          </cell>
          <cell r="K156" t="str">
            <v>NV</v>
          </cell>
          <cell r="L156" t="str">
            <v>Valdas Ivaškevičius</v>
          </cell>
          <cell r="N156">
            <v>39.520000000000003</v>
          </cell>
          <cell r="AB156">
            <v>1343.68</v>
          </cell>
          <cell r="AG156">
            <v>7.9</v>
          </cell>
          <cell r="AH156">
            <v>260.83999999999997</v>
          </cell>
          <cell r="AJ156">
            <v>271.04000000000002</v>
          </cell>
          <cell r="AK156">
            <v>70.36</v>
          </cell>
          <cell r="AM156">
            <v>95.72</v>
          </cell>
          <cell r="AN156">
            <v>2089.06</v>
          </cell>
          <cell r="AQ156">
            <v>292.39</v>
          </cell>
          <cell r="AU156">
            <v>208.9</v>
          </cell>
          <cell r="AZ156">
            <v>90</v>
          </cell>
          <cell r="BA156">
            <v>591.29</v>
          </cell>
          <cell r="BB156">
            <v>1497.77</v>
          </cell>
          <cell r="BD156">
            <v>647.19000000000005</v>
          </cell>
          <cell r="BI156">
            <v>4.18</v>
          </cell>
        </row>
        <row r="157">
          <cell r="A157">
            <v>162</v>
          </cell>
          <cell r="B157" t="str">
            <v xml:space="preserve"> </v>
          </cell>
          <cell r="C157" t="str">
            <v>Rūta</v>
          </cell>
          <cell r="D157" t="str">
            <v>Adamonytė</v>
          </cell>
          <cell r="E157" t="str">
            <v>MVI</v>
          </cell>
          <cell r="F157">
            <v>61</v>
          </cell>
          <cell r="G157">
            <v>26</v>
          </cell>
          <cell r="H157">
            <v>150</v>
          </cell>
          <cell r="J157">
            <v>608</v>
          </cell>
          <cell r="K157" t="str">
            <v>NV</v>
          </cell>
          <cell r="L157" t="str">
            <v>Rūta Adamonytė</v>
          </cell>
          <cell r="N157">
            <v>31.58</v>
          </cell>
          <cell r="O157">
            <v>114.24</v>
          </cell>
          <cell r="Q157">
            <v>89.76</v>
          </cell>
          <cell r="AA157">
            <v>157.88999999999999</v>
          </cell>
          <cell r="AG157">
            <v>3.47</v>
          </cell>
          <cell r="AH157">
            <v>17.37</v>
          </cell>
          <cell r="AN157">
            <v>414.31</v>
          </cell>
          <cell r="AU157">
            <v>32.46</v>
          </cell>
          <cell r="AW157">
            <v>8.98</v>
          </cell>
          <cell r="AZ157">
            <v>183.6</v>
          </cell>
          <cell r="BA157">
            <v>225.04</v>
          </cell>
          <cell r="BB157">
            <v>189.27</v>
          </cell>
          <cell r="BD157">
            <v>100.54</v>
          </cell>
          <cell r="BF157">
            <v>27.81</v>
          </cell>
          <cell r="BI157">
            <v>0.65</v>
          </cell>
          <cell r="BK157">
            <v>0.18</v>
          </cell>
        </row>
        <row r="158">
          <cell r="A158">
            <v>163</v>
          </cell>
          <cell r="B158" t="str">
            <v xml:space="preserve"> </v>
          </cell>
          <cell r="C158" t="str">
            <v>Nijolė Janina</v>
          </cell>
          <cell r="D158" t="str">
            <v>Stasiūnienė</v>
          </cell>
          <cell r="E158" t="str">
            <v>REALSKTAR</v>
          </cell>
          <cell r="F158">
            <v>61</v>
          </cell>
          <cell r="G158">
            <v>61</v>
          </cell>
          <cell r="H158">
            <v>300</v>
          </cell>
          <cell r="J158">
            <v>608</v>
          </cell>
          <cell r="K158" t="str">
            <v>P</v>
          </cell>
          <cell r="L158" t="str">
            <v>Nijolė Janina Stasiūnienė</v>
          </cell>
          <cell r="AA158">
            <v>900</v>
          </cell>
          <cell r="AH158">
            <v>99</v>
          </cell>
          <cell r="AN158">
            <v>999</v>
          </cell>
          <cell r="AQ158">
            <v>80.19</v>
          </cell>
          <cell r="AU158">
            <v>89.91</v>
          </cell>
          <cell r="AZ158">
            <v>90</v>
          </cell>
          <cell r="BA158">
            <v>260.10000000000002</v>
          </cell>
          <cell r="BB158">
            <v>738.9</v>
          </cell>
          <cell r="BD158">
            <v>309.48</v>
          </cell>
          <cell r="BI158">
            <v>2.0099999999999998</v>
          </cell>
        </row>
        <row r="159">
          <cell r="A159">
            <v>164</v>
          </cell>
          <cell r="B159" t="str">
            <v xml:space="preserve"> </v>
          </cell>
          <cell r="C159" t="str">
            <v>Algimantas</v>
          </cell>
          <cell r="D159" t="str">
            <v>Kiaunė</v>
          </cell>
          <cell r="E159" t="str">
            <v>MVI</v>
          </cell>
          <cell r="F159">
            <v>61</v>
          </cell>
          <cell r="G159">
            <v>61</v>
          </cell>
          <cell r="H159">
            <v>0</v>
          </cell>
          <cell r="J159">
            <v>608</v>
          </cell>
          <cell r="K159" t="str">
            <v>ND</v>
          </cell>
          <cell r="L159" t="str">
            <v>Algimantas Kiaunė</v>
          </cell>
          <cell r="N159">
            <v>43.52</v>
          </cell>
          <cell r="AB159">
            <v>1281.1199999999999</v>
          </cell>
          <cell r="AE159">
            <v>252.39</v>
          </cell>
          <cell r="AG159">
            <v>19.16</v>
          </cell>
          <cell r="AH159">
            <v>320.27999999999997</v>
          </cell>
          <cell r="AN159">
            <v>1916.47</v>
          </cell>
          <cell r="AQ159">
            <v>253.59</v>
          </cell>
          <cell r="AU159">
            <v>191.65</v>
          </cell>
          <cell r="AZ159">
            <v>90</v>
          </cell>
          <cell r="BA159">
            <v>535.24</v>
          </cell>
          <cell r="BB159">
            <v>1381.23</v>
          </cell>
          <cell r="BD159">
            <v>593.72</v>
          </cell>
          <cell r="BI159">
            <v>3.84</v>
          </cell>
        </row>
        <row r="160">
          <cell r="A160">
            <v>165</v>
          </cell>
          <cell r="B160" t="str">
            <v xml:space="preserve"> </v>
          </cell>
          <cell r="C160" t="str">
            <v>Algirdas</v>
          </cell>
          <cell r="D160" t="str">
            <v>Kalina</v>
          </cell>
          <cell r="E160" t="str">
            <v>MVI</v>
          </cell>
          <cell r="F160">
            <v>61</v>
          </cell>
          <cell r="G160">
            <v>61</v>
          </cell>
          <cell r="H160">
            <v>828.9</v>
          </cell>
          <cell r="J160">
            <v>608</v>
          </cell>
          <cell r="K160" t="str">
            <v>NV</v>
          </cell>
          <cell r="L160" t="str">
            <v>Algirdas Kalina</v>
          </cell>
          <cell r="N160">
            <v>78.94</v>
          </cell>
          <cell r="AA160">
            <v>2407.7600000000002</v>
          </cell>
          <cell r="AM160">
            <v>5.38</v>
          </cell>
          <cell r="AN160">
            <v>2492.08</v>
          </cell>
          <cell r="AQ160">
            <v>362.37</v>
          </cell>
          <cell r="AU160">
            <v>224.29</v>
          </cell>
          <cell r="AZ160">
            <v>90</v>
          </cell>
          <cell r="BA160">
            <v>676.66</v>
          </cell>
          <cell r="BB160">
            <v>1815.42</v>
          </cell>
          <cell r="BD160">
            <v>772.04</v>
          </cell>
          <cell r="BI160">
            <v>4.99</v>
          </cell>
        </row>
        <row r="161">
          <cell r="A161">
            <v>166</v>
          </cell>
          <cell r="B161" t="str">
            <v xml:space="preserve"> </v>
          </cell>
          <cell r="C161" t="str">
            <v>Laurynas</v>
          </cell>
          <cell r="D161" t="str">
            <v>Vaičiurgis</v>
          </cell>
          <cell r="E161" t="str">
            <v>MVI</v>
          </cell>
          <cell r="F161">
            <v>50</v>
          </cell>
          <cell r="G161">
            <v>55</v>
          </cell>
          <cell r="H161">
            <v>0</v>
          </cell>
          <cell r="J161">
            <v>608</v>
          </cell>
          <cell r="K161" t="str">
            <v>NV</v>
          </cell>
          <cell r="L161" t="str">
            <v>Laurynas Vaičiurgis</v>
          </cell>
          <cell r="N161">
            <v>39.520000000000003</v>
          </cell>
          <cell r="AB161">
            <v>1225.1199999999999</v>
          </cell>
          <cell r="AG161">
            <v>7.9</v>
          </cell>
          <cell r="AH161">
            <v>245.02</v>
          </cell>
          <cell r="AJ161">
            <v>106.56</v>
          </cell>
          <cell r="AK161">
            <v>71.040000000000006</v>
          </cell>
          <cell r="AM161">
            <v>37</v>
          </cell>
          <cell r="AN161">
            <v>1732.16</v>
          </cell>
          <cell r="AQ161">
            <v>218.75</v>
          </cell>
          <cell r="AU161">
            <v>173.22</v>
          </cell>
          <cell r="AZ161">
            <v>90</v>
          </cell>
          <cell r="BA161">
            <v>481.97</v>
          </cell>
          <cell r="BB161">
            <v>1250.19</v>
          </cell>
          <cell r="BD161">
            <v>536.62</v>
          </cell>
          <cell r="BI161">
            <v>3.47</v>
          </cell>
        </row>
        <row r="162">
          <cell r="A162">
            <v>167</v>
          </cell>
          <cell r="B162" t="str">
            <v xml:space="preserve"> </v>
          </cell>
          <cell r="C162" t="str">
            <v>Genė</v>
          </cell>
          <cell r="D162" t="str">
            <v>Gedgaudienė</v>
          </cell>
          <cell r="E162" t="str">
            <v>ADM</v>
          </cell>
          <cell r="F162">
            <v>61</v>
          </cell>
          <cell r="G162">
            <v>61</v>
          </cell>
          <cell r="H162">
            <v>589.38</v>
          </cell>
          <cell r="J162">
            <v>608</v>
          </cell>
          <cell r="K162" t="str">
            <v>A</v>
          </cell>
          <cell r="L162" t="str">
            <v>Genė Gedgaudienė</v>
          </cell>
          <cell r="N162">
            <v>56.13</v>
          </cell>
          <cell r="AA162">
            <v>1712.01</v>
          </cell>
          <cell r="AN162">
            <v>1768.14</v>
          </cell>
          <cell r="AQ162">
            <v>212.36</v>
          </cell>
          <cell r="AU162">
            <v>176.82</v>
          </cell>
          <cell r="BA162">
            <v>389.18</v>
          </cell>
          <cell r="BB162">
            <v>1378.96</v>
          </cell>
          <cell r="BD162">
            <v>547.77</v>
          </cell>
          <cell r="BI162">
            <v>3.54</v>
          </cell>
        </row>
        <row r="163">
          <cell r="A163">
            <v>168</v>
          </cell>
          <cell r="B163" t="str">
            <v xml:space="preserve"> </v>
          </cell>
          <cell r="C163" t="str">
            <v>Donatas</v>
          </cell>
          <cell r="D163" t="str">
            <v>Bujanauskas</v>
          </cell>
          <cell r="E163" t="str">
            <v>MLNTB</v>
          </cell>
          <cell r="F163">
            <v>61</v>
          </cell>
          <cell r="G163">
            <v>54</v>
          </cell>
          <cell r="H163">
            <v>0</v>
          </cell>
          <cell r="J163">
            <v>608</v>
          </cell>
          <cell r="K163" t="str">
            <v>NN</v>
          </cell>
          <cell r="L163" t="str">
            <v>Donatas Bujanauskas</v>
          </cell>
          <cell r="O163">
            <v>253.6</v>
          </cell>
          <cell r="AB163">
            <v>1005.29</v>
          </cell>
          <cell r="AH163">
            <v>201.92</v>
          </cell>
          <cell r="AI163">
            <v>70</v>
          </cell>
          <cell r="AK163">
            <v>26.52</v>
          </cell>
          <cell r="AN163">
            <v>1557.33</v>
          </cell>
          <cell r="AQ163">
            <v>185.71</v>
          </cell>
          <cell r="AU163">
            <v>140.16</v>
          </cell>
          <cell r="AZ163">
            <v>277.64</v>
          </cell>
          <cell r="BA163">
            <v>603.51</v>
          </cell>
          <cell r="BB163">
            <v>953.82</v>
          </cell>
          <cell r="BD163">
            <v>482.46</v>
          </cell>
          <cell r="BI163">
            <v>3.11</v>
          </cell>
        </row>
        <row r="164">
          <cell r="A164">
            <v>171</v>
          </cell>
          <cell r="B164" t="str">
            <v xml:space="preserve"> </v>
          </cell>
          <cell r="C164" t="str">
            <v>Laisvydas</v>
          </cell>
          <cell r="D164" t="str">
            <v>Feiferas</v>
          </cell>
          <cell r="E164" t="str">
            <v>REALSKTAR</v>
          </cell>
          <cell r="F164">
            <v>61</v>
          </cell>
          <cell r="G164">
            <v>61</v>
          </cell>
          <cell r="H164">
            <v>578.66</v>
          </cell>
          <cell r="J164">
            <v>608</v>
          </cell>
          <cell r="K164" t="str">
            <v>P</v>
          </cell>
          <cell r="L164" t="str">
            <v>Laisvydas Feiferas</v>
          </cell>
          <cell r="AA164">
            <v>1735.98</v>
          </cell>
          <cell r="AN164">
            <v>1735.98</v>
          </cell>
          <cell r="AO164">
            <v>17.37</v>
          </cell>
          <cell r="AQ164">
            <v>219.48</v>
          </cell>
          <cell r="AU164">
            <v>173.61</v>
          </cell>
          <cell r="AZ164">
            <v>90</v>
          </cell>
          <cell r="BA164">
            <v>500.46</v>
          </cell>
          <cell r="BB164">
            <v>1235.52</v>
          </cell>
          <cell r="BD164">
            <v>537.80999999999995</v>
          </cell>
          <cell r="BI164">
            <v>3.48</v>
          </cell>
        </row>
        <row r="165">
          <cell r="A165">
            <v>172</v>
          </cell>
          <cell r="B165">
            <v>1615.21</v>
          </cell>
          <cell r="C165" t="str">
            <v>Darius</v>
          </cell>
          <cell r="D165" t="str">
            <v>Rimdeika</v>
          </cell>
          <cell r="E165" t="str">
            <v>MVI</v>
          </cell>
          <cell r="F165">
            <v>44</v>
          </cell>
          <cell r="G165">
            <v>44</v>
          </cell>
          <cell r="H165">
            <v>0</v>
          </cell>
          <cell r="J165">
            <v>608</v>
          </cell>
          <cell r="K165" t="str">
            <v>NN</v>
          </cell>
          <cell r="L165" t="str">
            <v>Darius Rimdeika</v>
          </cell>
          <cell r="AB165">
            <v>381.1</v>
          </cell>
          <cell r="AH165">
            <v>76.22</v>
          </cell>
          <cell r="AJ165">
            <v>71.63</v>
          </cell>
          <cell r="AM165">
            <v>21</v>
          </cell>
          <cell r="AN165">
            <v>549.95000000000005</v>
          </cell>
          <cell r="AQ165">
            <v>63.39</v>
          </cell>
          <cell r="AU165">
            <v>55</v>
          </cell>
          <cell r="BA165">
            <v>118.39</v>
          </cell>
          <cell r="BD165">
            <v>170.37</v>
          </cell>
          <cell r="BI165">
            <v>1.1000000000000001</v>
          </cell>
        </row>
        <row r="166">
          <cell r="A166">
            <v>172</v>
          </cell>
          <cell r="B166" t="str">
            <v xml:space="preserve"> </v>
          </cell>
          <cell r="C166" t="str">
            <v>Darius</v>
          </cell>
          <cell r="D166" t="str">
            <v>Rimdeika</v>
          </cell>
          <cell r="E166" t="str">
            <v>NSAT</v>
          </cell>
          <cell r="F166">
            <v>44</v>
          </cell>
          <cell r="G166">
            <v>44</v>
          </cell>
          <cell r="H166">
            <v>0</v>
          </cell>
          <cell r="J166">
            <v>608</v>
          </cell>
          <cell r="K166" t="str">
            <v>NN</v>
          </cell>
          <cell r="L166" t="str">
            <v>Darius Rimdeika</v>
          </cell>
          <cell r="AB166">
            <v>706.58</v>
          </cell>
          <cell r="AH166">
            <v>141.32</v>
          </cell>
          <cell r="AJ166">
            <v>145.72999999999999</v>
          </cell>
          <cell r="AK166">
            <v>41.99</v>
          </cell>
          <cell r="AM166">
            <v>29.64</v>
          </cell>
          <cell r="AN166">
            <v>1065.26</v>
          </cell>
          <cell r="AQ166">
            <v>120.07</v>
          </cell>
          <cell r="AU166">
            <v>106.53</v>
          </cell>
          <cell r="AZ166">
            <v>60</v>
          </cell>
          <cell r="BA166">
            <v>286.60000000000002</v>
          </cell>
          <cell r="BB166">
            <v>778.66</v>
          </cell>
          <cell r="BD166">
            <v>330.02</v>
          </cell>
          <cell r="BI166">
            <v>2.13</v>
          </cell>
        </row>
        <row r="167">
          <cell r="A167">
            <v>173</v>
          </cell>
          <cell r="B167" t="str">
            <v xml:space="preserve"> </v>
          </cell>
          <cell r="C167" t="str">
            <v>Kęstutis</v>
          </cell>
          <cell r="D167" t="str">
            <v>Vaitkevičius</v>
          </cell>
          <cell r="E167" t="str">
            <v>MVI</v>
          </cell>
          <cell r="F167">
            <v>45</v>
          </cell>
          <cell r="G167">
            <v>45</v>
          </cell>
          <cell r="H167">
            <v>0</v>
          </cell>
          <cell r="J167">
            <v>608</v>
          </cell>
          <cell r="K167" t="str">
            <v>NV</v>
          </cell>
          <cell r="L167" t="str">
            <v>Kęstutis Vaitkevičius</v>
          </cell>
          <cell r="AB167">
            <v>1102.0999999999999</v>
          </cell>
          <cell r="AH167">
            <v>220.42</v>
          </cell>
          <cell r="AJ167">
            <v>224.77</v>
          </cell>
          <cell r="AK167">
            <v>17.29</v>
          </cell>
          <cell r="AM167">
            <v>59.29</v>
          </cell>
          <cell r="AN167">
            <v>1623.87</v>
          </cell>
          <cell r="AO167">
            <v>16.239999999999998</v>
          </cell>
          <cell r="AQ167">
            <v>185.09</v>
          </cell>
          <cell r="AU167">
            <v>146.15</v>
          </cell>
          <cell r="AZ167">
            <v>90</v>
          </cell>
          <cell r="BA167">
            <v>437.48</v>
          </cell>
          <cell r="BB167">
            <v>1186.3900000000001</v>
          </cell>
          <cell r="BD167">
            <v>503.08</v>
          </cell>
          <cell r="BI167">
            <v>3.25</v>
          </cell>
        </row>
        <row r="168">
          <cell r="A168">
            <v>174</v>
          </cell>
          <cell r="B168">
            <v>1276.92</v>
          </cell>
          <cell r="C168" t="str">
            <v>Kristina</v>
          </cell>
          <cell r="D168" t="str">
            <v>Japertienė</v>
          </cell>
          <cell r="E168" t="str">
            <v>LAB</v>
          </cell>
          <cell r="F168">
            <v>61</v>
          </cell>
          <cell r="G168">
            <v>51</v>
          </cell>
          <cell r="H168">
            <v>487.43</v>
          </cell>
          <cell r="J168">
            <v>608</v>
          </cell>
          <cell r="K168" t="str">
            <v>NV</v>
          </cell>
          <cell r="L168" t="str">
            <v>Kristina Japertienė</v>
          </cell>
          <cell r="N168">
            <v>51.31</v>
          </cell>
          <cell r="Z168">
            <v>42.38</v>
          </cell>
          <cell r="AA168">
            <v>807.5</v>
          </cell>
          <cell r="AF168">
            <v>2.9</v>
          </cell>
          <cell r="AN168">
            <v>904.09</v>
          </cell>
          <cell r="AO168">
            <v>12.35</v>
          </cell>
          <cell r="AQ168">
            <v>75.88</v>
          </cell>
          <cell r="AU168">
            <v>86.17</v>
          </cell>
          <cell r="AZ168">
            <v>90</v>
          </cell>
          <cell r="BA168">
            <v>264.39999999999998</v>
          </cell>
          <cell r="BB168">
            <v>945.09</v>
          </cell>
          <cell r="BD168">
            <v>266.95999999999998</v>
          </cell>
          <cell r="BI168">
            <v>1.73</v>
          </cell>
        </row>
        <row r="169">
          <cell r="A169">
            <v>174</v>
          </cell>
          <cell r="B169" t="str">
            <v xml:space="preserve"> </v>
          </cell>
          <cell r="C169" t="str">
            <v>Kristina</v>
          </cell>
          <cell r="D169" t="str">
            <v>Japertienė</v>
          </cell>
          <cell r="E169" t="str">
            <v>MVI</v>
          </cell>
          <cell r="F169">
            <v>61</v>
          </cell>
          <cell r="G169">
            <v>51</v>
          </cell>
          <cell r="H169">
            <v>487.43</v>
          </cell>
          <cell r="J169">
            <v>608</v>
          </cell>
          <cell r="K169" t="str">
            <v>NV</v>
          </cell>
          <cell r="L169" t="str">
            <v>Kristina Japertienė</v>
          </cell>
          <cell r="AA169">
            <v>371.38</v>
          </cell>
          <cell r="AF169">
            <v>1.45</v>
          </cell>
          <cell r="AN169">
            <v>372.83</v>
          </cell>
          <cell r="AQ169">
            <v>30.15</v>
          </cell>
          <cell r="AU169">
            <v>37.28</v>
          </cell>
          <cell r="BA169">
            <v>67.430000000000007</v>
          </cell>
          <cell r="BD169">
            <v>115.5</v>
          </cell>
          <cell r="BI169">
            <v>0.75</v>
          </cell>
        </row>
        <row r="170">
          <cell r="A170">
            <v>175</v>
          </cell>
          <cell r="B170" t="str">
            <v xml:space="preserve"> </v>
          </cell>
          <cell r="C170" t="str">
            <v>Edmundas</v>
          </cell>
          <cell r="D170" t="str">
            <v>Rimavičius</v>
          </cell>
          <cell r="E170" t="str">
            <v>APPRAPT</v>
          </cell>
          <cell r="F170">
            <v>61</v>
          </cell>
          <cell r="G170">
            <v>61</v>
          </cell>
          <cell r="H170">
            <v>0</v>
          </cell>
          <cell r="J170">
            <v>608</v>
          </cell>
          <cell r="K170" t="str">
            <v>P</v>
          </cell>
          <cell r="L170" t="str">
            <v>Edmundas Rimavičius</v>
          </cell>
          <cell r="AB170">
            <v>1324.64</v>
          </cell>
          <cell r="AH170">
            <v>198.7</v>
          </cell>
          <cell r="AL170">
            <v>613.54999999999995</v>
          </cell>
          <cell r="AN170">
            <v>2136.89</v>
          </cell>
          <cell r="AQ170">
            <v>268.56</v>
          </cell>
          <cell r="AU170">
            <v>213.69</v>
          </cell>
          <cell r="AZ170">
            <v>90</v>
          </cell>
          <cell r="BA170">
            <v>572.25</v>
          </cell>
          <cell r="BB170">
            <v>1564.64</v>
          </cell>
          <cell r="BD170">
            <v>662.01</v>
          </cell>
          <cell r="BI170">
            <v>4.2699999999999996</v>
          </cell>
        </row>
        <row r="171">
          <cell r="A171">
            <v>176</v>
          </cell>
          <cell r="B171" t="str">
            <v xml:space="preserve"> </v>
          </cell>
          <cell r="C171" t="str">
            <v>Rokas</v>
          </cell>
          <cell r="D171" t="str">
            <v>Budrys</v>
          </cell>
          <cell r="E171" t="str">
            <v>NSAT</v>
          </cell>
          <cell r="F171">
            <v>45</v>
          </cell>
          <cell r="G171">
            <v>45</v>
          </cell>
          <cell r="H171">
            <v>0</v>
          </cell>
          <cell r="J171">
            <v>608</v>
          </cell>
          <cell r="K171" t="str">
            <v>NN</v>
          </cell>
          <cell r="L171" t="str">
            <v>Rokas Budrys</v>
          </cell>
          <cell r="AB171">
            <v>1102.0999999999999</v>
          </cell>
          <cell r="AH171">
            <v>220.42</v>
          </cell>
          <cell r="AJ171">
            <v>224.77</v>
          </cell>
          <cell r="AK171">
            <v>17.29</v>
          </cell>
          <cell r="AM171">
            <v>59.29</v>
          </cell>
          <cell r="AN171">
            <v>1623.87</v>
          </cell>
          <cell r="AQ171">
            <v>204.58</v>
          </cell>
          <cell r="AU171">
            <v>162.38</v>
          </cell>
          <cell r="AZ171">
            <v>180</v>
          </cell>
          <cell r="BA171">
            <v>546.96</v>
          </cell>
          <cell r="BB171">
            <v>1076.9100000000001</v>
          </cell>
          <cell r="BD171">
            <v>503.08</v>
          </cell>
          <cell r="BI171">
            <v>3.25</v>
          </cell>
        </row>
        <row r="172">
          <cell r="A172">
            <v>177</v>
          </cell>
          <cell r="B172" t="str">
            <v xml:space="preserve"> </v>
          </cell>
          <cell r="C172" t="str">
            <v>Emilijus</v>
          </cell>
          <cell r="D172" t="str">
            <v>Sabeckis</v>
          </cell>
          <cell r="E172" t="str">
            <v>MVOB</v>
          </cell>
          <cell r="F172">
            <v>61</v>
          </cell>
          <cell r="G172">
            <v>63</v>
          </cell>
          <cell r="H172">
            <v>0</v>
          </cell>
          <cell r="J172">
            <v>608</v>
          </cell>
          <cell r="K172" t="str">
            <v>VT</v>
          </cell>
          <cell r="L172" t="str">
            <v>Emilijus Sabeckis</v>
          </cell>
          <cell r="M172">
            <v>16.55</v>
          </cell>
          <cell r="AB172">
            <v>1357.28</v>
          </cell>
          <cell r="AE172">
            <v>65</v>
          </cell>
          <cell r="AH172">
            <v>271.45999999999998</v>
          </cell>
          <cell r="AI172">
            <v>120</v>
          </cell>
          <cell r="AK172">
            <v>39.6</v>
          </cell>
          <cell r="AL172">
            <v>120.48</v>
          </cell>
          <cell r="AM172">
            <v>3.96</v>
          </cell>
          <cell r="AN172">
            <v>1994.33</v>
          </cell>
          <cell r="AQ172">
            <v>268.32</v>
          </cell>
          <cell r="AU172">
            <v>179.49</v>
          </cell>
          <cell r="AZ172">
            <v>90</v>
          </cell>
          <cell r="BA172">
            <v>537.80999999999995</v>
          </cell>
          <cell r="BB172">
            <v>1456.52</v>
          </cell>
          <cell r="BD172">
            <v>617.85</v>
          </cell>
          <cell r="BI172">
            <v>3.99</v>
          </cell>
        </row>
        <row r="173">
          <cell r="A173">
            <v>178</v>
          </cell>
          <cell r="B173" t="str">
            <v xml:space="preserve"> </v>
          </cell>
          <cell r="C173" t="str">
            <v>Michail</v>
          </cell>
          <cell r="D173" t="str">
            <v>Miščenko</v>
          </cell>
          <cell r="E173" t="str">
            <v>VVGSAT</v>
          </cell>
          <cell r="F173">
            <v>16</v>
          </cell>
          <cell r="G173">
            <v>21</v>
          </cell>
          <cell r="H173">
            <v>0</v>
          </cell>
          <cell r="J173">
            <v>608</v>
          </cell>
          <cell r="K173" t="str">
            <v>VG</v>
          </cell>
          <cell r="L173" t="str">
            <v>Michail Miščenko</v>
          </cell>
          <cell r="AB173">
            <v>344.02</v>
          </cell>
          <cell r="AH173">
            <v>68.8</v>
          </cell>
          <cell r="AN173">
            <v>412.82</v>
          </cell>
          <cell r="AQ173">
            <v>32.81</v>
          </cell>
          <cell r="AU173">
            <v>37.15</v>
          </cell>
          <cell r="AZ173">
            <v>30</v>
          </cell>
          <cell r="BA173">
            <v>99.96</v>
          </cell>
          <cell r="BB173">
            <v>312.86</v>
          </cell>
          <cell r="BD173">
            <v>127.89</v>
          </cell>
          <cell r="BI173">
            <v>0.83</v>
          </cell>
        </row>
        <row r="174">
          <cell r="A174">
            <v>179</v>
          </cell>
          <cell r="B174" t="str">
            <v xml:space="preserve"> </v>
          </cell>
          <cell r="C174" t="str">
            <v>Kęstas</v>
          </cell>
          <cell r="D174" t="str">
            <v>Budrys</v>
          </cell>
          <cell r="E174" t="str">
            <v>MVI</v>
          </cell>
          <cell r="F174">
            <v>21</v>
          </cell>
          <cell r="G174">
            <v>22</v>
          </cell>
          <cell r="H174">
            <v>0</v>
          </cell>
          <cell r="J174">
            <v>608</v>
          </cell>
          <cell r="K174" t="str">
            <v>ND</v>
          </cell>
          <cell r="L174">
            <v>0</v>
          </cell>
          <cell r="AB174">
            <v>427.04</v>
          </cell>
          <cell r="AH174">
            <v>64.06</v>
          </cell>
          <cell r="AK174">
            <v>18.78</v>
          </cell>
          <cell r="AN174">
            <v>509.88</v>
          </cell>
          <cell r="AQ174">
            <v>60.16</v>
          </cell>
          <cell r="AU174">
            <v>45.89</v>
          </cell>
          <cell r="AZ174">
            <v>30</v>
          </cell>
          <cell r="BA174">
            <v>136.05000000000001</v>
          </cell>
          <cell r="BB174">
            <v>373.83</v>
          </cell>
          <cell r="BD174">
            <v>157.96</v>
          </cell>
          <cell r="BI174">
            <v>1.02</v>
          </cell>
        </row>
        <row r="175">
          <cell r="L175" t="str">
            <v>Iš viso</v>
          </cell>
          <cell r="M175">
            <v>2310.8400000000006</v>
          </cell>
          <cell r="N175">
            <v>6419.3800000000019</v>
          </cell>
          <cell r="O175">
            <v>21589.250000000004</v>
          </cell>
          <cell r="P175">
            <v>8173.46</v>
          </cell>
          <cell r="Q175">
            <v>3366.46</v>
          </cell>
          <cell r="R175">
            <v>3804.2200000000003</v>
          </cell>
          <cell r="S175">
            <v>153.6</v>
          </cell>
          <cell r="T175">
            <v>25.980000000000004</v>
          </cell>
          <cell r="U175">
            <v>1855.85</v>
          </cell>
          <cell r="V175">
            <v>2315.6799999999998</v>
          </cell>
          <cell r="W175">
            <v>578.82000000000005</v>
          </cell>
          <cell r="X175">
            <v>1116.23</v>
          </cell>
          <cell r="Y175">
            <v>525</v>
          </cell>
          <cell r="Z175">
            <v>992.49</v>
          </cell>
          <cell r="AA175">
            <v>99082.97</v>
          </cell>
          <cell r="AB175">
            <v>80580.800000000003</v>
          </cell>
          <cell r="AC175">
            <v>334.05</v>
          </cell>
          <cell r="AD175">
            <v>600</v>
          </cell>
          <cell r="AE175">
            <v>4201.6100000000006</v>
          </cell>
          <cell r="AF175">
            <v>17.399999999999999</v>
          </cell>
          <cell r="AG175">
            <v>924.48000000000025</v>
          </cell>
          <cell r="AH175">
            <v>22569.049999999988</v>
          </cell>
          <cell r="AI175">
            <v>6500</v>
          </cell>
          <cell r="AJ175">
            <v>4124.09</v>
          </cell>
          <cell r="AK175">
            <v>2864.9199999999987</v>
          </cell>
          <cell r="AL175">
            <v>3723.93</v>
          </cell>
          <cell r="AM175">
            <v>1427.7200000000003</v>
          </cell>
          <cell r="AN175">
            <v>280178.28000000014</v>
          </cell>
          <cell r="AO175">
            <v>816.08000000000015</v>
          </cell>
          <cell r="AP175">
            <v>765.66</v>
          </cell>
          <cell r="AQ175">
            <v>35007.910000000011</v>
          </cell>
          <cell r="AR175">
            <v>1467.26</v>
          </cell>
          <cell r="AS175">
            <v>388.65</v>
          </cell>
          <cell r="AT175">
            <v>441.69000000000005</v>
          </cell>
          <cell r="AU175">
            <v>24478.659999999996</v>
          </cell>
          <cell r="AV175">
            <v>970.15</v>
          </cell>
          <cell r="AW175">
            <v>318.76</v>
          </cell>
          <cell r="AX175">
            <v>362.67</v>
          </cell>
          <cell r="AY175">
            <v>13.82</v>
          </cell>
          <cell r="AZ175">
            <v>44084.639999999999</v>
          </cell>
          <cell r="BA175">
            <v>109115.95000000004</v>
          </cell>
          <cell r="BB175">
            <v>165830.25</v>
          </cell>
          <cell r="BD175">
            <v>80810.479999999981</v>
          </cell>
          <cell r="BE175">
            <v>3249.5499999999997</v>
          </cell>
          <cell r="BF175">
            <v>1042.9299999999998</v>
          </cell>
          <cell r="BG175">
            <v>1178.55</v>
          </cell>
          <cell r="BH175">
            <v>47.59</v>
          </cell>
          <cell r="BI175">
            <v>521.74000000000024</v>
          </cell>
          <cell r="BJ175">
            <v>20.98</v>
          </cell>
          <cell r="BK175">
            <v>6.73</v>
          </cell>
          <cell r="BL175">
            <v>7.61</v>
          </cell>
          <cell r="BM175">
            <v>0.31</v>
          </cell>
        </row>
      </sheetData>
      <sheetData sheetId="4">
        <row r="2">
          <cell r="D2" t="str">
            <v>UAB "Kėdainių vandenys", 161186428</v>
          </cell>
          <cell r="F2" t="str">
            <v>DARBO UŽMOKESČIO APSKAITOS ŽINIARAŠTIS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AL2">
            <v>0</v>
          </cell>
        </row>
        <row r="4">
          <cell r="A4" t="str">
            <v>Įm. Kodas:</v>
          </cell>
          <cell r="I4" t="str">
            <v>2015 m. balandžio mėn. - 2015 m. birželio mėn.</v>
          </cell>
          <cell r="AL4">
            <v>1011.1100000000442</v>
          </cell>
        </row>
        <row r="5">
          <cell r="AL5">
            <v>287820.15000000002</v>
          </cell>
        </row>
        <row r="6">
          <cell r="AL6">
            <v>288831.26000000007</v>
          </cell>
        </row>
        <row r="7">
          <cell r="A7" t="str">
            <v>Tab. Nr.</v>
          </cell>
          <cell r="B7">
            <v>0</v>
          </cell>
          <cell r="C7" t="str">
            <v>Vardas</v>
          </cell>
          <cell r="D7" t="str">
            <v>Pavardė</v>
          </cell>
          <cell r="E7" t="str">
            <v>Padalinio kodas</v>
          </cell>
          <cell r="F7" t="str">
            <v>Darbo dienos</v>
          </cell>
          <cell r="G7" t="str">
            <v>Dirbtos dienos</v>
          </cell>
          <cell r="H7" t="str">
            <v>Sutartinis DU</v>
          </cell>
          <cell r="I7" t="str">
            <v>Dimensija 1</v>
          </cell>
          <cell r="J7" t="str">
            <v>Dimensija 2</v>
          </cell>
          <cell r="K7" t="str">
            <v>Dimensija 3</v>
          </cell>
          <cell r="L7" t="str">
            <v>Dimensija 4</v>
          </cell>
          <cell r="M7" t="str">
            <v>Apmokėjimas už pavadavimą</v>
          </cell>
          <cell r="N7" t="str">
            <v>Atlyginimas  už mokymus</v>
          </cell>
          <cell r="O7" t="str">
            <v>Atostoginiai</v>
          </cell>
          <cell r="P7" t="str">
            <v>Atostoginiai (2015.05)</v>
          </cell>
          <cell r="Q7" t="str">
            <v>Atostoginiai (2015.06)</v>
          </cell>
          <cell r="R7" t="str">
            <v>Atostoginiai (2015.07)</v>
          </cell>
          <cell r="S7" t="str">
            <v>Atostoginiai (2015.08)</v>
          </cell>
          <cell r="T7" t="str">
            <v>Budėjimas namuose</v>
          </cell>
          <cell r="U7" t="str">
            <v>Kiti priedai</v>
          </cell>
          <cell r="V7" t="str">
            <v>Kompensacija</v>
          </cell>
          <cell r="W7" t="str">
            <v>Mirties pašalpa</v>
          </cell>
          <cell r="X7" t="str">
            <v>Nedarb. lapelis</v>
          </cell>
          <cell r="Y7" t="str">
            <v>Pagr. atlyginimas</v>
          </cell>
          <cell r="Z7" t="str">
            <v>Palaikis atlyginimas</v>
          </cell>
          <cell r="AA7" t="str">
            <v>Papildoma poilsio diena augin. vaikus</v>
          </cell>
          <cell r="AB7" t="str">
            <v>Pašalpa iš pelno</v>
          </cell>
          <cell r="AC7" t="str">
            <v>Priedas prie atlyginimo</v>
          </cell>
          <cell r="AD7" t="str">
            <v>Priedas už rūbų plovimą</v>
          </cell>
          <cell r="AE7" t="str">
            <v>Proc. nuo pagrindinio atlyginimo</v>
          </cell>
          <cell r="AF7" t="str">
            <v>Statybos pagrindinis atlyginimas</v>
          </cell>
          <cell r="AG7" t="str">
            <v>Statybos priedas</v>
          </cell>
          <cell r="AH7" t="str">
            <v>Už darbą naktį</v>
          </cell>
          <cell r="AI7" t="str">
            <v>Už darbą švenčių metu</v>
          </cell>
          <cell r="AJ7" t="str">
            <v>Vandens skaitiklių įrengimas</v>
          </cell>
          <cell r="AK7" t="str">
            <v>Viršvalandžiai</v>
          </cell>
          <cell r="AL7" t="str">
            <v>Viso priskaityta</v>
          </cell>
          <cell r="AM7" t="str">
            <v>Pagal vykdomąjį raštą</v>
          </cell>
          <cell r="AN7" t="str">
            <v>Profsąjunga</v>
          </cell>
          <cell r="AO7" t="str">
            <v>Telefonas</v>
          </cell>
          <cell r="AP7" t="str">
            <v>Pajamų mokestis</v>
          </cell>
          <cell r="AQ7" t="str">
            <v>Pajamų mokestis (2015.05)</v>
          </cell>
          <cell r="AR7" t="str">
            <v>Pajamų mokestis (2015.06)</v>
          </cell>
          <cell r="AS7" t="str">
            <v>Pajamų mokestis (2015.07)</v>
          </cell>
          <cell r="AT7" t="str">
            <v>Sodra darbuot.</v>
          </cell>
          <cell r="AU7" t="str">
            <v>Sodra darbuot. (2015.05)</v>
          </cell>
          <cell r="AV7" t="str">
            <v>Sodra darbuot. (2015.06)</v>
          </cell>
          <cell r="AW7" t="str">
            <v>Sodra darbuot. (2015.07)</v>
          </cell>
          <cell r="AX7" t="str">
            <v>Sodra darbuot. (2015.08)</v>
          </cell>
          <cell r="AY7" t="str">
            <v>Avansinis išmokėjimas</v>
          </cell>
          <cell r="AZ7" t="str">
            <v>Viso atskaityta</v>
          </cell>
          <cell r="BA7" t="str">
            <v>Išdavimui</v>
          </cell>
          <cell r="BB7" t="str">
            <v>Išdavimui</v>
          </cell>
          <cell r="BC7" t="str">
            <v>Sodra darbdav.</v>
          </cell>
          <cell r="BD7" t="str">
            <v>Sodra darbdav. (2015.05)</v>
          </cell>
          <cell r="BE7" t="str">
            <v>Sodra darbdav. (2015.06)</v>
          </cell>
          <cell r="BF7" t="str">
            <v>Sodra darbdav. (2015.07)</v>
          </cell>
          <cell r="BG7" t="str">
            <v>Sodra darbdav. (2015.08)</v>
          </cell>
          <cell r="BH7" t="str">
            <v>Garantinis fondas</v>
          </cell>
          <cell r="BI7" t="str">
            <v>Garantinis fondas (2015.05)</v>
          </cell>
          <cell r="BJ7" t="str">
            <v>Garantinis fondas (2015.06)</v>
          </cell>
          <cell r="BK7" t="str">
            <v>Garantinis fondas (2015.07)</v>
          </cell>
          <cell r="BL7" t="str">
            <v>Garantinis fondas (2015.08)</v>
          </cell>
        </row>
        <row r="9">
          <cell r="A9">
            <v>1</v>
          </cell>
          <cell r="B9" t="str">
            <v xml:space="preserve"> </v>
          </cell>
          <cell r="C9" t="str">
            <v>Jonas</v>
          </cell>
          <cell r="D9" t="str">
            <v>Grondskis</v>
          </cell>
          <cell r="E9" t="str">
            <v>GAMPR</v>
          </cell>
          <cell r="F9">
            <v>62</v>
          </cell>
          <cell r="G9">
            <v>50</v>
          </cell>
          <cell r="H9">
            <v>616.89</v>
          </cell>
          <cell r="J9">
            <v>608</v>
          </cell>
          <cell r="K9" t="str">
            <v>N</v>
          </cell>
          <cell r="X9">
            <v>65.790000000000006</v>
          </cell>
          <cell r="Y9">
            <v>1499.63</v>
          </cell>
          <cell r="AG9">
            <v>1100</v>
          </cell>
          <cell r="AI9">
            <v>41.3</v>
          </cell>
          <cell r="AL9">
            <v>2706.72</v>
          </cell>
          <cell r="AP9">
            <v>327.25</v>
          </cell>
          <cell r="AT9">
            <v>237.68</v>
          </cell>
          <cell r="AZ9">
            <v>564.92999999999995</v>
          </cell>
          <cell r="BA9">
            <v>2141.79</v>
          </cell>
          <cell r="BC9">
            <v>818.16</v>
          </cell>
          <cell r="BH9">
            <v>5.28</v>
          </cell>
        </row>
        <row r="10">
          <cell r="A10">
            <v>2</v>
          </cell>
          <cell r="B10">
            <v>4410.33</v>
          </cell>
          <cell r="C10" t="str">
            <v>Marius</v>
          </cell>
          <cell r="D10" t="str">
            <v>Čepas</v>
          </cell>
          <cell r="E10" t="str">
            <v>ADM</v>
          </cell>
          <cell r="F10">
            <v>62</v>
          </cell>
          <cell r="G10">
            <v>47</v>
          </cell>
          <cell r="H10">
            <v>999.48</v>
          </cell>
          <cell r="J10">
            <v>608</v>
          </cell>
          <cell r="K10" t="str">
            <v>N</v>
          </cell>
          <cell r="Q10">
            <v>985.8</v>
          </cell>
          <cell r="Y10">
            <v>2284.5300000000002</v>
          </cell>
          <cell r="AL10">
            <v>3270.33</v>
          </cell>
          <cell r="AP10">
            <v>342.68</v>
          </cell>
          <cell r="AR10">
            <v>147.87</v>
          </cell>
          <cell r="AT10">
            <v>228.46</v>
          </cell>
          <cell r="AV10">
            <v>98.58</v>
          </cell>
          <cell r="AY10">
            <v>739.35</v>
          </cell>
          <cell r="AZ10">
            <v>1556.94</v>
          </cell>
          <cell r="BA10">
            <v>2268.39</v>
          </cell>
          <cell r="BC10">
            <v>707.75</v>
          </cell>
          <cell r="BE10">
            <v>305.39999999999998</v>
          </cell>
          <cell r="BH10">
            <v>4.57</v>
          </cell>
          <cell r="BJ10">
            <v>1.97</v>
          </cell>
        </row>
        <row r="11">
          <cell r="A11">
            <v>2</v>
          </cell>
          <cell r="B11" t="str">
            <v xml:space="preserve"> </v>
          </cell>
          <cell r="C11" t="str">
            <v>Marius</v>
          </cell>
          <cell r="D11" t="str">
            <v>Čepas</v>
          </cell>
          <cell r="E11" t="str">
            <v>UDAL</v>
          </cell>
          <cell r="F11">
            <v>62</v>
          </cell>
          <cell r="G11">
            <v>47</v>
          </cell>
          <cell r="H11">
            <v>999.48</v>
          </cell>
          <cell r="J11">
            <v>608</v>
          </cell>
          <cell r="K11" t="str">
            <v>N</v>
          </cell>
          <cell r="AC11">
            <v>150</v>
          </cell>
          <cell r="AG11">
            <v>990</v>
          </cell>
          <cell r="AL11">
            <v>1140</v>
          </cell>
          <cell r="AP11">
            <v>171</v>
          </cell>
          <cell r="AT11">
            <v>114</v>
          </cell>
          <cell r="AY11">
            <v>300</v>
          </cell>
          <cell r="AZ11">
            <v>585</v>
          </cell>
          <cell r="BC11">
            <v>353.17</v>
          </cell>
          <cell r="BH11">
            <v>2.2799999999999998</v>
          </cell>
        </row>
        <row r="12">
          <cell r="A12">
            <v>4</v>
          </cell>
          <cell r="B12" t="str">
            <v xml:space="preserve"> </v>
          </cell>
          <cell r="C12" t="str">
            <v>Gerda</v>
          </cell>
          <cell r="D12" t="str">
            <v>Urbšė</v>
          </cell>
          <cell r="E12" t="str">
            <v>GAMPR</v>
          </cell>
          <cell r="F12">
            <v>62</v>
          </cell>
          <cell r="G12">
            <v>51</v>
          </cell>
          <cell r="H12">
            <v>711.31</v>
          </cell>
          <cell r="J12">
            <v>608</v>
          </cell>
          <cell r="K12" t="str">
            <v>N</v>
          </cell>
          <cell r="O12">
            <v>151.04</v>
          </cell>
          <cell r="R12">
            <v>264.32</v>
          </cell>
          <cell r="Y12">
            <v>1761.34</v>
          </cell>
          <cell r="AG12">
            <v>180</v>
          </cell>
          <cell r="AL12">
            <v>2356.6999999999998</v>
          </cell>
          <cell r="AP12">
            <v>273.33999999999997</v>
          </cell>
          <cell r="AS12">
            <v>10.25</v>
          </cell>
          <cell r="AT12">
            <v>188.32</v>
          </cell>
          <cell r="AW12">
            <v>23.79</v>
          </cell>
          <cell r="AY12">
            <v>367.73</v>
          </cell>
          <cell r="AZ12">
            <v>863.43</v>
          </cell>
          <cell r="BA12">
            <v>1493.27</v>
          </cell>
          <cell r="BC12">
            <v>648.21</v>
          </cell>
          <cell r="BF12">
            <v>81.89</v>
          </cell>
          <cell r="BH12">
            <v>4.18</v>
          </cell>
          <cell r="BK12">
            <v>0.53</v>
          </cell>
        </row>
        <row r="13">
          <cell r="A13">
            <v>5</v>
          </cell>
          <cell r="B13" t="str">
            <v xml:space="preserve"> </v>
          </cell>
          <cell r="C13" t="str">
            <v>Justas</v>
          </cell>
          <cell r="D13" t="str">
            <v>Buinevičius</v>
          </cell>
          <cell r="E13" t="str">
            <v>GAMPR</v>
          </cell>
          <cell r="F13">
            <v>62</v>
          </cell>
          <cell r="G13">
            <v>62</v>
          </cell>
          <cell r="H13">
            <v>712.76</v>
          </cell>
          <cell r="J13">
            <v>608</v>
          </cell>
          <cell r="K13" t="str">
            <v>N</v>
          </cell>
          <cell r="Y13">
            <v>2138.2800000000002</v>
          </cell>
          <cell r="AC13">
            <v>60</v>
          </cell>
          <cell r="AG13">
            <v>70</v>
          </cell>
          <cell r="AK13">
            <v>9.1</v>
          </cell>
          <cell r="AL13">
            <v>2277.38</v>
          </cell>
          <cell r="AP13">
            <v>321.79000000000002</v>
          </cell>
          <cell r="AT13">
            <v>204.96</v>
          </cell>
          <cell r="AY13">
            <v>90</v>
          </cell>
          <cell r="AZ13">
            <v>616.75</v>
          </cell>
          <cell r="BA13">
            <v>1660.63</v>
          </cell>
          <cell r="BC13">
            <v>705.54</v>
          </cell>
          <cell r="BH13">
            <v>4.5599999999999996</v>
          </cell>
        </row>
        <row r="14">
          <cell r="A14">
            <v>6</v>
          </cell>
          <cell r="B14" t="str">
            <v xml:space="preserve"> </v>
          </cell>
          <cell r="C14" t="str">
            <v>Vaclovas</v>
          </cell>
          <cell r="D14" t="str">
            <v>Bukauskas</v>
          </cell>
          <cell r="E14" t="str">
            <v>MT</v>
          </cell>
          <cell r="F14">
            <v>62</v>
          </cell>
          <cell r="G14">
            <v>63</v>
          </cell>
          <cell r="H14">
            <v>0</v>
          </cell>
          <cell r="J14">
            <v>608</v>
          </cell>
          <cell r="K14" t="str">
            <v>N</v>
          </cell>
          <cell r="T14">
            <v>8.2200000000000006</v>
          </cell>
          <cell r="Z14">
            <v>1474.08</v>
          </cell>
          <cell r="AE14">
            <v>368.52</v>
          </cell>
          <cell r="AG14">
            <v>390</v>
          </cell>
          <cell r="AL14">
            <v>2240.8200000000002</v>
          </cell>
          <cell r="AP14">
            <v>314.88</v>
          </cell>
          <cell r="AT14">
            <v>224.08</v>
          </cell>
          <cell r="AY14">
            <v>90</v>
          </cell>
          <cell r="AZ14">
            <v>628.96</v>
          </cell>
          <cell r="BA14">
            <v>1611.86</v>
          </cell>
          <cell r="BC14">
            <v>694.22</v>
          </cell>
          <cell r="BH14">
            <v>4.4800000000000004</v>
          </cell>
        </row>
        <row r="15">
          <cell r="A15">
            <v>7</v>
          </cell>
          <cell r="B15" t="str">
            <v xml:space="preserve"> </v>
          </cell>
          <cell r="C15" t="str">
            <v>Henrikas</v>
          </cell>
          <cell r="D15" t="str">
            <v>Mickevičius</v>
          </cell>
          <cell r="E15" t="str">
            <v>MT</v>
          </cell>
          <cell r="F15">
            <v>62</v>
          </cell>
          <cell r="G15">
            <v>42</v>
          </cell>
          <cell r="H15">
            <v>0</v>
          </cell>
          <cell r="J15">
            <v>608</v>
          </cell>
          <cell r="K15" t="str">
            <v>N</v>
          </cell>
          <cell r="O15">
            <v>466.8</v>
          </cell>
          <cell r="Q15">
            <v>155.6</v>
          </cell>
          <cell r="Z15">
            <v>988.64</v>
          </cell>
          <cell r="AC15">
            <v>90</v>
          </cell>
          <cell r="AE15">
            <v>247.16</v>
          </cell>
          <cell r="AL15">
            <v>1948.2</v>
          </cell>
          <cell r="AP15">
            <v>259.58</v>
          </cell>
          <cell r="AT15">
            <v>161.33000000000001</v>
          </cell>
          <cell r="AV15">
            <v>14</v>
          </cell>
          <cell r="AY15">
            <v>509.7</v>
          </cell>
          <cell r="AZ15">
            <v>944.61</v>
          </cell>
          <cell r="BA15">
            <v>925.66</v>
          </cell>
          <cell r="BC15">
            <v>555.35</v>
          </cell>
          <cell r="BE15">
            <v>48.2</v>
          </cell>
          <cell r="BH15">
            <v>3.59</v>
          </cell>
          <cell r="BJ15">
            <v>0.31</v>
          </cell>
        </row>
        <row r="16">
          <cell r="A16">
            <v>9</v>
          </cell>
          <cell r="B16" t="str">
            <v xml:space="preserve"> </v>
          </cell>
          <cell r="C16" t="str">
            <v>Antanas</v>
          </cell>
          <cell r="D16" t="str">
            <v>Radvilavičius</v>
          </cell>
          <cell r="E16" t="str">
            <v>MT</v>
          </cell>
          <cell r="F16">
            <v>62</v>
          </cell>
          <cell r="G16">
            <v>64</v>
          </cell>
          <cell r="H16">
            <v>0</v>
          </cell>
          <cell r="J16">
            <v>608</v>
          </cell>
          <cell r="K16" t="str">
            <v>N</v>
          </cell>
          <cell r="T16">
            <v>15.54</v>
          </cell>
          <cell r="Z16">
            <v>1485.92</v>
          </cell>
          <cell r="AE16">
            <v>371.48</v>
          </cell>
          <cell r="AG16">
            <v>160</v>
          </cell>
          <cell r="AK16">
            <v>8.14</v>
          </cell>
          <cell r="AL16">
            <v>2041.08</v>
          </cell>
          <cell r="AN16">
            <v>20.41</v>
          </cell>
          <cell r="AO16">
            <v>19.7</v>
          </cell>
          <cell r="AP16">
            <v>277.13</v>
          </cell>
          <cell r="AT16">
            <v>183.7</v>
          </cell>
          <cell r="AY16">
            <v>90</v>
          </cell>
          <cell r="AZ16">
            <v>590.94000000000005</v>
          </cell>
          <cell r="BA16">
            <v>1440.8</v>
          </cell>
          <cell r="BC16">
            <v>632.33000000000004</v>
          </cell>
          <cell r="BH16">
            <v>4.09</v>
          </cell>
        </row>
        <row r="17">
          <cell r="A17">
            <v>10</v>
          </cell>
          <cell r="B17" t="str">
            <v xml:space="preserve"> </v>
          </cell>
          <cell r="C17" t="str">
            <v>Algimantas</v>
          </cell>
          <cell r="D17" t="str">
            <v>Vikšraitis</v>
          </cell>
          <cell r="E17" t="str">
            <v>MT</v>
          </cell>
          <cell r="F17">
            <v>62</v>
          </cell>
          <cell r="G17">
            <v>51</v>
          </cell>
          <cell r="H17">
            <v>0</v>
          </cell>
          <cell r="J17">
            <v>608</v>
          </cell>
          <cell r="K17" t="str">
            <v>N</v>
          </cell>
          <cell r="O17">
            <v>372.24</v>
          </cell>
          <cell r="R17">
            <v>304.56</v>
          </cell>
          <cell r="Z17">
            <v>1204.72</v>
          </cell>
          <cell r="AC17">
            <v>90</v>
          </cell>
          <cell r="AE17">
            <v>301.18</v>
          </cell>
          <cell r="AG17">
            <v>170</v>
          </cell>
          <cell r="AL17">
            <v>2442.6999999999998</v>
          </cell>
          <cell r="AP17">
            <v>295.48</v>
          </cell>
          <cell r="AS17">
            <v>21.35</v>
          </cell>
          <cell r="AT17">
            <v>213.81</v>
          </cell>
          <cell r="AW17">
            <v>30.46</v>
          </cell>
          <cell r="AY17">
            <v>613.63</v>
          </cell>
          <cell r="AZ17">
            <v>1174.73</v>
          </cell>
          <cell r="BA17">
            <v>1267.97</v>
          </cell>
          <cell r="BC17">
            <v>662.4</v>
          </cell>
          <cell r="BF17">
            <v>94.35</v>
          </cell>
          <cell r="BH17">
            <v>4.28</v>
          </cell>
          <cell r="BK17">
            <v>0.61</v>
          </cell>
        </row>
        <row r="18">
          <cell r="A18">
            <v>11</v>
          </cell>
          <cell r="B18" t="str">
            <v xml:space="preserve"> </v>
          </cell>
          <cell r="C18" t="str">
            <v>Antanas</v>
          </cell>
          <cell r="D18" t="str">
            <v>Rebždys</v>
          </cell>
          <cell r="E18" t="str">
            <v>MT</v>
          </cell>
          <cell r="F18">
            <v>62</v>
          </cell>
          <cell r="G18">
            <v>58</v>
          </cell>
          <cell r="H18">
            <v>0</v>
          </cell>
          <cell r="J18">
            <v>608</v>
          </cell>
          <cell r="K18" t="str">
            <v>N</v>
          </cell>
          <cell r="X18">
            <v>58.62</v>
          </cell>
          <cell r="Z18">
            <v>639.36</v>
          </cell>
          <cell r="AE18">
            <v>159.84</v>
          </cell>
          <cell r="AF18">
            <v>2060</v>
          </cell>
          <cell r="AG18">
            <v>200</v>
          </cell>
          <cell r="AL18">
            <v>3117.82</v>
          </cell>
          <cell r="AN18">
            <v>30.59</v>
          </cell>
          <cell r="AP18">
            <v>462.33</v>
          </cell>
          <cell r="AT18">
            <v>275.33</v>
          </cell>
          <cell r="AY18">
            <v>90</v>
          </cell>
          <cell r="AZ18">
            <v>858.25</v>
          </cell>
          <cell r="BA18">
            <v>2259.5700000000002</v>
          </cell>
          <cell r="BC18">
            <v>947.74</v>
          </cell>
          <cell r="BH18">
            <v>6.13</v>
          </cell>
        </row>
        <row r="19">
          <cell r="A19">
            <v>12</v>
          </cell>
          <cell r="B19" t="str">
            <v xml:space="preserve"> </v>
          </cell>
          <cell r="C19" t="str">
            <v>Ramūnas</v>
          </cell>
          <cell r="D19" t="str">
            <v>Stanionis</v>
          </cell>
          <cell r="E19" t="str">
            <v>MT</v>
          </cell>
          <cell r="F19">
            <v>62</v>
          </cell>
          <cell r="G19">
            <v>52</v>
          </cell>
          <cell r="H19">
            <v>0</v>
          </cell>
          <cell r="J19">
            <v>608</v>
          </cell>
          <cell r="K19" t="str">
            <v>N</v>
          </cell>
          <cell r="T19">
            <v>17.260000000000002</v>
          </cell>
          <cell r="Z19">
            <v>494</v>
          </cell>
          <cell r="AA19">
            <v>146.80000000000001</v>
          </cell>
          <cell r="AC19">
            <v>458.77</v>
          </cell>
          <cell r="AE19">
            <v>123.5</v>
          </cell>
          <cell r="AF19">
            <v>2060</v>
          </cell>
          <cell r="AG19">
            <v>70</v>
          </cell>
          <cell r="AK19">
            <v>11.1</v>
          </cell>
          <cell r="AL19">
            <v>3381.43</v>
          </cell>
          <cell r="AP19">
            <v>466.1</v>
          </cell>
          <cell r="AT19">
            <v>304.33</v>
          </cell>
          <cell r="AY19">
            <v>30</v>
          </cell>
          <cell r="AZ19">
            <v>800.43</v>
          </cell>
          <cell r="BA19">
            <v>2581</v>
          </cell>
          <cell r="BC19">
            <v>1047.58</v>
          </cell>
          <cell r="BH19">
            <v>6.76</v>
          </cell>
        </row>
        <row r="20">
          <cell r="A20">
            <v>13</v>
          </cell>
          <cell r="B20" t="str">
            <v xml:space="preserve"> </v>
          </cell>
          <cell r="C20" t="str">
            <v>Remigijus</v>
          </cell>
          <cell r="D20" t="str">
            <v>Levanas</v>
          </cell>
          <cell r="E20" t="str">
            <v>MT</v>
          </cell>
          <cell r="F20">
            <v>62</v>
          </cell>
          <cell r="G20">
            <v>62</v>
          </cell>
          <cell r="H20">
            <v>741.14</v>
          </cell>
          <cell r="J20">
            <v>608</v>
          </cell>
          <cell r="K20" t="str">
            <v>N</v>
          </cell>
          <cell r="Y20">
            <v>2223.42</v>
          </cell>
          <cell r="AC20">
            <v>90</v>
          </cell>
          <cell r="AE20">
            <v>222.33</v>
          </cell>
          <cell r="AG20">
            <v>50</v>
          </cell>
          <cell r="AL20">
            <v>2585.75</v>
          </cell>
          <cell r="AO20">
            <v>17.37</v>
          </cell>
          <cell r="AP20">
            <v>380.07</v>
          </cell>
          <cell r="AT20">
            <v>258.58999999999997</v>
          </cell>
          <cell r="AY20">
            <v>180</v>
          </cell>
          <cell r="AZ20">
            <v>836.03</v>
          </cell>
          <cell r="BA20">
            <v>1749.72</v>
          </cell>
          <cell r="BC20">
            <v>801.06</v>
          </cell>
          <cell r="BH20">
            <v>5.17</v>
          </cell>
        </row>
        <row r="21">
          <cell r="A21">
            <v>14</v>
          </cell>
          <cell r="B21" t="str">
            <v xml:space="preserve"> </v>
          </cell>
          <cell r="C21" t="str">
            <v>Romas</v>
          </cell>
          <cell r="D21" t="str">
            <v>Dovidas</v>
          </cell>
          <cell r="E21" t="str">
            <v>MT</v>
          </cell>
          <cell r="F21">
            <v>62</v>
          </cell>
          <cell r="G21">
            <v>62</v>
          </cell>
          <cell r="H21">
            <v>0</v>
          </cell>
          <cell r="J21">
            <v>608</v>
          </cell>
          <cell r="K21" t="str">
            <v>N</v>
          </cell>
          <cell r="Z21">
            <v>1468.16</v>
          </cell>
          <cell r="AC21">
            <v>536.25</v>
          </cell>
          <cell r="AE21">
            <v>367.04</v>
          </cell>
          <cell r="AG21">
            <v>1120</v>
          </cell>
          <cell r="AK21">
            <v>11.1</v>
          </cell>
          <cell r="AL21">
            <v>3502.55</v>
          </cell>
          <cell r="AO21">
            <v>80.319999999999993</v>
          </cell>
          <cell r="AP21">
            <v>525.38</v>
          </cell>
          <cell r="AT21">
            <v>315.23</v>
          </cell>
          <cell r="AY21">
            <v>90</v>
          </cell>
          <cell r="AZ21">
            <v>1010.93</v>
          </cell>
          <cell r="BA21">
            <v>2491.62</v>
          </cell>
          <cell r="BC21">
            <v>1085.0999999999999</v>
          </cell>
          <cell r="BH21">
            <v>7</v>
          </cell>
        </row>
        <row r="22">
          <cell r="A22">
            <v>15</v>
          </cell>
          <cell r="B22" t="str">
            <v xml:space="preserve"> </v>
          </cell>
          <cell r="C22" t="str">
            <v>Nijolė</v>
          </cell>
          <cell r="D22" t="str">
            <v>Gaidamavičienė</v>
          </cell>
          <cell r="E22" t="str">
            <v>MT</v>
          </cell>
          <cell r="F22">
            <v>62</v>
          </cell>
          <cell r="G22">
            <v>46</v>
          </cell>
          <cell r="H22">
            <v>300</v>
          </cell>
          <cell r="J22">
            <v>608</v>
          </cell>
          <cell r="K22" t="str">
            <v>N</v>
          </cell>
          <cell r="O22">
            <v>166.75</v>
          </cell>
          <cell r="Q22">
            <v>98.52</v>
          </cell>
          <cell r="Y22">
            <v>667.86</v>
          </cell>
          <cell r="AE22">
            <v>73.459999999999994</v>
          </cell>
          <cell r="AL22">
            <v>1006.59</v>
          </cell>
          <cell r="AN22">
            <v>9.08</v>
          </cell>
          <cell r="AP22">
            <v>81.62</v>
          </cell>
          <cell r="AT22">
            <v>81.73</v>
          </cell>
          <cell r="AV22">
            <v>8.8699999999999992</v>
          </cell>
          <cell r="AY22">
            <v>239.72</v>
          </cell>
          <cell r="AZ22">
            <v>421.02</v>
          </cell>
          <cell r="BA22">
            <v>585.57000000000005</v>
          </cell>
          <cell r="BC22">
            <v>281.32</v>
          </cell>
          <cell r="BE22">
            <v>30.52</v>
          </cell>
          <cell r="BH22">
            <v>1.82</v>
          </cell>
          <cell r="BJ22">
            <v>0.2</v>
          </cell>
        </row>
        <row r="23">
          <cell r="A23">
            <v>16</v>
          </cell>
          <cell r="B23">
            <v>2545.46</v>
          </cell>
          <cell r="C23" t="str">
            <v>Romualdas</v>
          </cell>
          <cell r="D23" t="str">
            <v>Raila</v>
          </cell>
          <cell r="E23" t="str">
            <v>ET</v>
          </cell>
          <cell r="F23">
            <v>62</v>
          </cell>
          <cell r="G23">
            <v>62</v>
          </cell>
          <cell r="H23">
            <v>0</v>
          </cell>
          <cell r="J23">
            <v>608</v>
          </cell>
          <cell r="K23" t="str">
            <v>N</v>
          </cell>
          <cell r="AG23">
            <v>450</v>
          </cell>
          <cell r="AL23">
            <v>450</v>
          </cell>
          <cell r="AP23">
            <v>66.98</v>
          </cell>
          <cell r="AT23">
            <v>40.5</v>
          </cell>
          <cell r="AZ23">
            <v>107.49</v>
          </cell>
          <cell r="BA23">
            <v>1181.3399999999999</v>
          </cell>
          <cell r="BC23">
            <v>139.41</v>
          </cell>
          <cell r="BH23">
            <v>0.9</v>
          </cell>
        </row>
        <row r="24">
          <cell r="A24">
            <v>16</v>
          </cell>
          <cell r="B24" t="str">
            <v xml:space="preserve"> </v>
          </cell>
          <cell r="C24" t="str">
            <v>Romualdas</v>
          </cell>
          <cell r="D24" t="str">
            <v>Raila</v>
          </cell>
          <cell r="E24" t="str">
            <v>UDAL</v>
          </cell>
          <cell r="F24">
            <v>62</v>
          </cell>
          <cell r="G24">
            <v>62</v>
          </cell>
          <cell r="H24">
            <v>0</v>
          </cell>
          <cell r="J24">
            <v>608</v>
          </cell>
          <cell r="K24" t="str">
            <v>N</v>
          </cell>
          <cell r="Z24">
            <v>1452.36</v>
          </cell>
          <cell r="AE24">
            <v>363.1</v>
          </cell>
          <cell r="AG24">
            <v>280</v>
          </cell>
          <cell r="AL24">
            <v>2095.46</v>
          </cell>
          <cell r="AO24">
            <v>51.37</v>
          </cell>
          <cell r="AP24">
            <v>304.5</v>
          </cell>
          <cell r="AT24">
            <v>188.6</v>
          </cell>
          <cell r="AY24">
            <v>270</v>
          </cell>
          <cell r="AZ24">
            <v>814.46</v>
          </cell>
          <cell r="BC24">
            <v>649.16999999999996</v>
          </cell>
          <cell r="BH24">
            <v>4.2</v>
          </cell>
        </row>
        <row r="25">
          <cell r="A25">
            <v>17</v>
          </cell>
          <cell r="B25">
            <v>666</v>
          </cell>
          <cell r="C25" t="str">
            <v>Vilius</v>
          </cell>
          <cell r="D25" t="str">
            <v>Skinulis</v>
          </cell>
          <cell r="E25" t="str">
            <v>UDAL</v>
          </cell>
          <cell r="F25">
            <v>62</v>
          </cell>
          <cell r="G25">
            <v>62</v>
          </cell>
          <cell r="H25">
            <v>150</v>
          </cell>
          <cell r="J25">
            <v>608</v>
          </cell>
          <cell r="K25" t="str">
            <v>VG</v>
          </cell>
          <cell r="Y25">
            <v>150</v>
          </cell>
          <cell r="AL25">
            <v>150</v>
          </cell>
          <cell r="AP25">
            <v>22.5</v>
          </cell>
          <cell r="AT25">
            <v>13.5</v>
          </cell>
          <cell r="AZ25">
            <v>36</v>
          </cell>
          <cell r="BC25">
            <v>46.47</v>
          </cell>
          <cell r="BH25">
            <v>0.3</v>
          </cell>
        </row>
        <row r="26">
          <cell r="A26">
            <v>17</v>
          </cell>
          <cell r="B26" t="str">
            <v xml:space="preserve"> </v>
          </cell>
          <cell r="C26" t="str">
            <v>Vilius</v>
          </cell>
          <cell r="D26" t="str">
            <v>Skinulis</v>
          </cell>
          <cell r="E26" t="str">
            <v>VVGSAT</v>
          </cell>
          <cell r="F26">
            <v>62</v>
          </cell>
          <cell r="G26">
            <v>62</v>
          </cell>
          <cell r="H26">
            <v>150</v>
          </cell>
          <cell r="J26">
            <v>608</v>
          </cell>
          <cell r="K26" t="str">
            <v>VG</v>
          </cell>
          <cell r="Y26">
            <v>450</v>
          </cell>
          <cell r="AE26">
            <v>66</v>
          </cell>
          <cell r="AL26">
            <v>516</v>
          </cell>
          <cell r="AP26">
            <v>77.41</v>
          </cell>
          <cell r="AT26">
            <v>46.45</v>
          </cell>
          <cell r="AZ26">
            <v>123.86</v>
          </cell>
          <cell r="BA26">
            <v>506.14</v>
          </cell>
          <cell r="BC26">
            <v>159.85</v>
          </cell>
          <cell r="BH26">
            <v>1.03</v>
          </cell>
        </row>
        <row r="27">
          <cell r="A27">
            <v>18</v>
          </cell>
          <cell r="B27">
            <v>1140.8499999999999</v>
          </cell>
          <cell r="C27" t="str">
            <v>Rimantas</v>
          </cell>
          <cell r="D27" t="str">
            <v>Raščiauskas</v>
          </cell>
          <cell r="E27" t="str">
            <v>MVI</v>
          </cell>
          <cell r="F27">
            <v>46</v>
          </cell>
          <cell r="G27">
            <v>26</v>
          </cell>
          <cell r="H27">
            <v>0</v>
          </cell>
          <cell r="J27">
            <v>608</v>
          </cell>
          <cell r="K27" t="str">
            <v>NV</v>
          </cell>
          <cell r="AH27">
            <v>153.91999999999999</v>
          </cell>
          <cell r="AI27">
            <v>50.32</v>
          </cell>
          <cell r="AK27">
            <v>11.84</v>
          </cell>
          <cell r="AL27">
            <v>216.08</v>
          </cell>
          <cell r="AP27">
            <v>31.6</v>
          </cell>
          <cell r="AT27">
            <v>19.45</v>
          </cell>
          <cell r="AZ27">
            <v>51.05</v>
          </cell>
          <cell r="BA27">
            <v>854.52</v>
          </cell>
          <cell r="BC27">
            <v>66.94</v>
          </cell>
          <cell r="BH27">
            <v>0.43</v>
          </cell>
        </row>
        <row r="28">
          <cell r="A28">
            <v>18</v>
          </cell>
          <cell r="B28" t="str">
            <v xml:space="preserve"> </v>
          </cell>
          <cell r="C28" t="str">
            <v>Rimantas</v>
          </cell>
          <cell r="D28" t="str">
            <v>Raščiauskas</v>
          </cell>
          <cell r="E28" t="str">
            <v>UDAL</v>
          </cell>
          <cell r="F28">
            <v>46</v>
          </cell>
          <cell r="G28">
            <v>26</v>
          </cell>
          <cell r="H28">
            <v>0</v>
          </cell>
          <cell r="J28">
            <v>608</v>
          </cell>
          <cell r="K28" t="str">
            <v>NV</v>
          </cell>
          <cell r="Z28">
            <v>770.64</v>
          </cell>
          <cell r="AE28">
            <v>154.13</v>
          </cell>
          <cell r="AL28">
            <v>924.77</v>
          </cell>
          <cell r="AN28">
            <v>11.41</v>
          </cell>
          <cell r="AP28">
            <v>140.63999999999999</v>
          </cell>
          <cell r="AT28">
            <v>83.23</v>
          </cell>
          <cell r="AZ28">
            <v>235.28</v>
          </cell>
          <cell r="BC28">
            <v>286.5</v>
          </cell>
          <cell r="BH28">
            <v>1.86</v>
          </cell>
        </row>
        <row r="29">
          <cell r="A29">
            <v>19</v>
          </cell>
          <cell r="B29" t="str">
            <v xml:space="preserve"> </v>
          </cell>
          <cell r="C29" t="str">
            <v>Virginijus</v>
          </cell>
          <cell r="D29" t="str">
            <v>Urbelionis</v>
          </cell>
          <cell r="E29" t="str">
            <v>ET</v>
          </cell>
          <cell r="F29">
            <v>62</v>
          </cell>
          <cell r="G29">
            <v>63</v>
          </cell>
          <cell r="H29">
            <v>0</v>
          </cell>
          <cell r="J29">
            <v>608</v>
          </cell>
          <cell r="K29" t="str">
            <v>N</v>
          </cell>
          <cell r="Z29">
            <v>1458.24</v>
          </cell>
          <cell r="AE29">
            <v>656.21</v>
          </cell>
          <cell r="AG29">
            <v>920</v>
          </cell>
          <cell r="AI29">
            <v>13.74</v>
          </cell>
          <cell r="AL29">
            <v>3048.19</v>
          </cell>
          <cell r="AP29">
            <v>452.68</v>
          </cell>
          <cell r="AT29">
            <v>274.33999999999997</v>
          </cell>
          <cell r="AZ29">
            <v>727.02</v>
          </cell>
          <cell r="BA29">
            <v>2321.17</v>
          </cell>
          <cell r="BC29">
            <v>944.32</v>
          </cell>
          <cell r="BH29">
            <v>6.09</v>
          </cell>
        </row>
        <row r="30">
          <cell r="A30">
            <v>20</v>
          </cell>
          <cell r="B30" t="str">
            <v xml:space="preserve"> </v>
          </cell>
          <cell r="C30" t="str">
            <v>Arūnas</v>
          </cell>
          <cell r="D30" t="str">
            <v>Karašauskas</v>
          </cell>
          <cell r="E30" t="str">
            <v>MVI</v>
          </cell>
          <cell r="F30">
            <v>47</v>
          </cell>
          <cell r="G30">
            <v>47</v>
          </cell>
          <cell r="H30">
            <v>0</v>
          </cell>
          <cell r="J30">
            <v>608</v>
          </cell>
          <cell r="K30" t="str">
            <v>NV</v>
          </cell>
          <cell r="Z30">
            <v>1636.88</v>
          </cell>
          <cell r="AE30">
            <v>409.22</v>
          </cell>
          <cell r="AH30">
            <v>314.5</v>
          </cell>
          <cell r="AI30">
            <v>177.6</v>
          </cell>
          <cell r="AK30">
            <v>109.15</v>
          </cell>
          <cell r="AL30">
            <v>2647.35</v>
          </cell>
          <cell r="AN30">
            <v>26.48</v>
          </cell>
          <cell r="AO30">
            <v>10.43</v>
          </cell>
          <cell r="AP30">
            <v>390.34</v>
          </cell>
          <cell r="AT30">
            <v>264.74</v>
          </cell>
          <cell r="AZ30">
            <v>691.99</v>
          </cell>
          <cell r="BA30">
            <v>1955.36</v>
          </cell>
          <cell r="BC30">
            <v>820.15</v>
          </cell>
          <cell r="BH30">
            <v>5.3</v>
          </cell>
        </row>
        <row r="31">
          <cell r="A31">
            <v>21</v>
          </cell>
          <cell r="B31" t="str">
            <v xml:space="preserve"> </v>
          </cell>
          <cell r="C31" t="str">
            <v>Pavelas</v>
          </cell>
          <cell r="D31" t="str">
            <v>Matrosovas</v>
          </cell>
          <cell r="E31" t="str">
            <v>ET</v>
          </cell>
          <cell r="F31">
            <v>62</v>
          </cell>
          <cell r="G31">
            <v>0</v>
          </cell>
          <cell r="H31">
            <v>0</v>
          </cell>
          <cell r="J31">
            <v>608</v>
          </cell>
          <cell r="K31" t="str">
            <v>N</v>
          </cell>
          <cell r="V31">
            <v>572.99</v>
          </cell>
          <cell r="W31">
            <v>600</v>
          </cell>
          <cell r="AB31">
            <v>150</v>
          </cell>
          <cell r="AL31">
            <v>1322.99</v>
          </cell>
          <cell r="AP31">
            <v>100.44</v>
          </cell>
          <cell r="AT31">
            <v>65.069999999999993</v>
          </cell>
          <cell r="AY31">
            <v>1157.48</v>
          </cell>
          <cell r="AZ31">
            <v>1322.99</v>
          </cell>
          <cell r="BC31">
            <v>223.98</v>
          </cell>
          <cell r="BH31">
            <v>1.45</v>
          </cell>
        </row>
        <row r="32">
          <cell r="A32">
            <v>22</v>
          </cell>
          <cell r="B32">
            <v>2695.3</v>
          </cell>
          <cell r="C32" t="str">
            <v>Dainius</v>
          </cell>
          <cell r="D32" t="str">
            <v>Sereika</v>
          </cell>
          <cell r="E32" t="str">
            <v>MVI</v>
          </cell>
          <cell r="F32">
            <v>45</v>
          </cell>
          <cell r="G32">
            <v>45</v>
          </cell>
          <cell r="H32">
            <v>0</v>
          </cell>
          <cell r="J32">
            <v>608</v>
          </cell>
          <cell r="K32" t="str">
            <v>NV</v>
          </cell>
          <cell r="R32">
            <v>606.4</v>
          </cell>
          <cell r="S32">
            <v>60.64</v>
          </cell>
          <cell r="Z32">
            <v>474.24</v>
          </cell>
          <cell r="AH32">
            <v>269.36</v>
          </cell>
          <cell r="AI32">
            <v>112.48</v>
          </cell>
          <cell r="AK32">
            <v>60.68</v>
          </cell>
          <cell r="AL32">
            <v>1583.8</v>
          </cell>
          <cell r="AP32">
            <v>126.14</v>
          </cell>
          <cell r="AS32">
            <v>78.400000000000006</v>
          </cell>
          <cell r="AT32">
            <v>91.68</v>
          </cell>
          <cell r="AW32">
            <v>60.64</v>
          </cell>
          <cell r="AX32">
            <v>6.06</v>
          </cell>
          <cell r="AY32">
            <v>520.65</v>
          </cell>
          <cell r="AZ32">
            <v>883.57</v>
          </cell>
          <cell r="BA32">
            <v>1531.73</v>
          </cell>
          <cell r="BC32">
            <v>284.01</v>
          </cell>
          <cell r="BF32">
            <v>187.86</v>
          </cell>
          <cell r="BG32">
            <v>18.79</v>
          </cell>
          <cell r="BH32">
            <v>1.83</v>
          </cell>
          <cell r="BK32">
            <v>1.21</v>
          </cell>
          <cell r="BL32">
            <v>0.12</v>
          </cell>
        </row>
        <row r="33">
          <cell r="A33">
            <v>22</v>
          </cell>
          <cell r="B33" t="str">
            <v xml:space="preserve"> </v>
          </cell>
          <cell r="C33" t="str">
            <v>Dainius</v>
          </cell>
          <cell r="D33" t="str">
            <v>Sereika</v>
          </cell>
          <cell r="E33" t="str">
            <v>UDAL</v>
          </cell>
          <cell r="F33">
            <v>45</v>
          </cell>
          <cell r="G33">
            <v>45</v>
          </cell>
          <cell r="H33">
            <v>0</v>
          </cell>
          <cell r="J33">
            <v>608</v>
          </cell>
          <cell r="K33" t="str">
            <v>NV</v>
          </cell>
          <cell r="Z33">
            <v>847.21</v>
          </cell>
          <cell r="AE33">
            <v>264.29000000000002</v>
          </cell>
          <cell r="AL33">
            <v>1111.5</v>
          </cell>
          <cell r="AN33">
            <v>20.28</v>
          </cell>
          <cell r="AP33">
            <v>148.57</v>
          </cell>
          <cell r="AT33">
            <v>111.15</v>
          </cell>
          <cell r="AZ33">
            <v>280</v>
          </cell>
          <cell r="BC33">
            <v>344.35</v>
          </cell>
          <cell r="BH33">
            <v>2.23</v>
          </cell>
        </row>
        <row r="34">
          <cell r="A34">
            <v>23</v>
          </cell>
          <cell r="B34" t="str">
            <v xml:space="preserve"> </v>
          </cell>
          <cell r="C34" t="str">
            <v>Rimantas</v>
          </cell>
          <cell r="D34" t="str">
            <v>Sirtautas</v>
          </cell>
          <cell r="E34" t="str">
            <v>MVI</v>
          </cell>
          <cell r="F34">
            <v>46</v>
          </cell>
          <cell r="G34">
            <v>38</v>
          </cell>
          <cell r="H34">
            <v>0</v>
          </cell>
          <cell r="J34">
            <v>608</v>
          </cell>
          <cell r="K34" t="str">
            <v>NV</v>
          </cell>
          <cell r="O34">
            <v>324.72000000000003</v>
          </cell>
          <cell r="Z34">
            <v>1126.32</v>
          </cell>
          <cell r="AE34">
            <v>225.27</v>
          </cell>
          <cell r="AH34">
            <v>224.96</v>
          </cell>
          <cell r="AI34">
            <v>71.040000000000006</v>
          </cell>
          <cell r="AK34">
            <v>63.64</v>
          </cell>
          <cell r="AL34">
            <v>2035.95</v>
          </cell>
          <cell r="AN34">
            <v>20.36</v>
          </cell>
          <cell r="AP34">
            <v>276.17</v>
          </cell>
          <cell r="AT34">
            <v>183.23</v>
          </cell>
          <cell r="AY34">
            <v>267.08999999999997</v>
          </cell>
          <cell r="AZ34">
            <v>746.85</v>
          </cell>
          <cell r="BA34">
            <v>1289.0999999999999</v>
          </cell>
          <cell r="BC34">
            <v>630.74</v>
          </cell>
          <cell r="BH34">
            <v>4.07</v>
          </cell>
        </row>
        <row r="35">
          <cell r="A35">
            <v>25</v>
          </cell>
          <cell r="B35">
            <v>2142.2600000000002</v>
          </cell>
          <cell r="C35" t="str">
            <v>Vilius</v>
          </cell>
          <cell r="D35" t="str">
            <v>Babenskas</v>
          </cell>
          <cell r="E35" t="str">
            <v>ET</v>
          </cell>
          <cell r="F35">
            <v>62</v>
          </cell>
          <cell r="G35">
            <v>33</v>
          </cell>
          <cell r="H35">
            <v>0</v>
          </cell>
          <cell r="J35">
            <v>608</v>
          </cell>
          <cell r="K35" t="str">
            <v>N</v>
          </cell>
          <cell r="Q35">
            <v>784.56</v>
          </cell>
          <cell r="X35">
            <v>31.76</v>
          </cell>
          <cell r="AK35">
            <v>5.53</v>
          </cell>
          <cell r="AL35">
            <v>821.85</v>
          </cell>
          <cell r="AP35">
            <v>5.21</v>
          </cell>
          <cell r="AR35">
            <v>112.07</v>
          </cell>
          <cell r="AT35">
            <v>0.5</v>
          </cell>
          <cell r="AV35">
            <v>70.61</v>
          </cell>
          <cell r="AY35">
            <v>631.88</v>
          </cell>
          <cell r="AZ35">
            <v>820.27</v>
          </cell>
          <cell r="BA35">
            <v>1024.18</v>
          </cell>
          <cell r="BC35">
            <v>1.71</v>
          </cell>
          <cell r="BE35">
            <v>243.06</v>
          </cell>
          <cell r="BH35">
            <v>0.01</v>
          </cell>
          <cell r="BJ35">
            <v>1.57</v>
          </cell>
        </row>
        <row r="36">
          <cell r="A36">
            <v>25</v>
          </cell>
          <cell r="B36" t="str">
            <v xml:space="preserve"> </v>
          </cell>
          <cell r="C36" t="str">
            <v>Vilius</v>
          </cell>
          <cell r="D36" t="str">
            <v>Babenskas</v>
          </cell>
          <cell r="E36" t="str">
            <v>UDAL</v>
          </cell>
          <cell r="F36">
            <v>62</v>
          </cell>
          <cell r="G36">
            <v>33</v>
          </cell>
          <cell r="H36">
            <v>0</v>
          </cell>
          <cell r="J36">
            <v>608</v>
          </cell>
          <cell r="K36" t="str">
            <v>N</v>
          </cell>
          <cell r="Z36">
            <v>787.36</v>
          </cell>
          <cell r="AE36">
            <v>433.05</v>
          </cell>
          <cell r="AG36">
            <v>100</v>
          </cell>
          <cell r="AL36">
            <v>1320.41</v>
          </cell>
          <cell r="AP36">
            <v>178.97</v>
          </cell>
          <cell r="AT36">
            <v>118.84</v>
          </cell>
          <cell r="AZ36">
            <v>297.81</v>
          </cell>
          <cell r="BC36">
            <v>409.07</v>
          </cell>
          <cell r="BH36">
            <v>2.64</v>
          </cell>
        </row>
        <row r="37">
          <cell r="A37">
            <v>26</v>
          </cell>
          <cell r="B37">
            <v>1963.06</v>
          </cell>
          <cell r="C37" t="str">
            <v>Jonas</v>
          </cell>
          <cell r="D37" t="str">
            <v>Urbonas</v>
          </cell>
          <cell r="E37" t="str">
            <v>LNNB</v>
          </cell>
          <cell r="F37">
            <v>62</v>
          </cell>
          <cell r="G37">
            <v>67</v>
          </cell>
          <cell r="H37">
            <v>0</v>
          </cell>
          <cell r="J37">
            <v>608</v>
          </cell>
          <cell r="K37" t="str">
            <v>L</v>
          </cell>
          <cell r="AI37">
            <v>38.1</v>
          </cell>
          <cell r="AK37">
            <v>1.91</v>
          </cell>
          <cell r="AL37">
            <v>40.01</v>
          </cell>
          <cell r="AP37">
            <v>5.38</v>
          </cell>
          <cell r="AT37">
            <v>4</v>
          </cell>
          <cell r="AZ37">
            <v>9.3800000000000008</v>
          </cell>
          <cell r="BA37">
            <v>956.01</v>
          </cell>
          <cell r="BC37">
            <v>12.4</v>
          </cell>
          <cell r="BH37">
            <v>0.08</v>
          </cell>
        </row>
        <row r="38">
          <cell r="A38">
            <v>26</v>
          </cell>
          <cell r="B38" t="str">
            <v xml:space="preserve"> </v>
          </cell>
          <cell r="C38" t="str">
            <v>Jonas</v>
          </cell>
          <cell r="D38" t="str">
            <v>Urbonas</v>
          </cell>
          <cell r="E38" t="str">
            <v>UDAL</v>
          </cell>
          <cell r="F38">
            <v>62</v>
          </cell>
          <cell r="G38">
            <v>67</v>
          </cell>
          <cell r="H38">
            <v>0</v>
          </cell>
          <cell r="J38">
            <v>608</v>
          </cell>
          <cell r="K38" t="str">
            <v>L</v>
          </cell>
          <cell r="Z38">
            <v>1373.6</v>
          </cell>
          <cell r="AE38">
            <v>549.45000000000005</v>
          </cell>
          <cell r="AL38">
            <v>1923.05</v>
          </cell>
          <cell r="AP38">
            <v>257</v>
          </cell>
          <cell r="AT38">
            <v>192.3</v>
          </cell>
          <cell r="AY38">
            <v>90</v>
          </cell>
          <cell r="AZ38">
            <v>539.29999999999995</v>
          </cell>
          <cell r="BC38">
            <v>595.75</v>
          </cell>
          <cell r="BH38">
            <v>3.84</v>
          </cell>
        </row>
        <row r="39">
          <cell r="A39">
            <v>27</v>
          </cell>
          <cell r="B39" t="str">
            <v xml:space="preserve"> </v>
          </cell>
          <cell r="C39" t="str">
            <v>Gediminas</v>
          </cell>
          <cell r="D39" t="str">
            <v>Drąsutis</v>
          </cell>
          <cell r="E39" t="str">
            <v>MLNTB</v>
          </cell>
          <cell r="F39">
            <v>62</v>
          </cell>
          <cell r="G39">
            <v>68</v>
          </cell>
          <cell r="H39">
            <v>0</v>
          </cell>
          <cell r="J39">
            <v>608</v>
          </cell>
          <cell r="K39" t="str">
            <v>NN</v>
          </cell>
          <cell r="Z39">
            <v>1376.32</v>
          </cell>
          <cell r="AE39">
            <v>620.29999999999995</v>
          </cell>
          <cell r="AI39">
            <v>47.36</v>
          </cell>
          <cell r="AL39">
            <v>2043.98</v>
          </cell>
          <cell r="AN39">
            <v>20.440000000000001</v>
          </cell>
          <cell r="AO39">
            <v>36</v>
          </cell>
          <cell r="AP39">
            <v>264.18</v>
          </cell>
          <cell r="AT39">
            <v>204.4</v>
          </cell>
          <cell r="AY39">
            <v>90</v>
          </cell>
          <cell r="AZ39">
            <v>615.02</v>
          </cell>
          <cell r="BA39">
            <v>1428.96</v>
          </cell>
          <cell r="BC39">
            <v>633.22</v>
          </cell>
          <cell r="BH39">
            <v>4.09</v>
          </cell>
        </row>
        <row r="40">
          <cell r="A40">
            <v>28</v>
          </cell>
          <cell r="B40" t="str">
            <v xml:space="preserve"> </v>
          </cell>
          <cell r="C40" t="str">
            <v>Mečys</v>
          </cell>
          <cell r="D40" t="str">
            <v>Čežastas</v>
          </cell>
          <cell r="E40" t="str">
            <v>MLNTB</v>
          </cell>
          <cell r="F40">
            <v>62</v>
          </cell>
          <cell r="G40">
            <v>56</v>
          </cell>
          <cell r="H40">
            <v>0</v>
          </cell>
          <cell r="J40">
            <v>608</v>
          </cell>
          <cell r="K40" t="str">
            <v>NN</v>
          </cell>
          <cell r="O40">
            <v>346.72</v>
          </cell>
          <cell r="R40">
            <v>409.76</v>
          </cell>
          <cell r="Z40">
            <v>1147.8399999999999</v>
          </cell>
          <cell r="AE40">
            <v>459.13</v>
          </cell>
          <cell r="AI40">
            <v>38.1</v>
          </cell>
          <cell r="AK40">
            <v>9.5299999999999994</v>
          </cell>
          <cell r="AL40">
            <v>2411.08</v>
          </cell>
          <cell r="AN40">
            <v>20.010000000000002</v>
          </cell>
          <cell r="AO40">
            <v>12.24</v>
          </cell>
          <cell r="AP40">
            <v>269.62</v>
          </cell>
          <cell r="AS40">
            <v>41.24</v>
          </cell>
          <cell r="AT40">
            <v>200.13</v>
          </cell>
          <cell r="AW40">
            <v>40.98</v>
          </cell>
          <cell r="AY40">
            <v>662.72</v>
          </cell>
          <cell r="AZ40">
            <v>1246.94</v>
          </cell>
          <cell r="BA40">
            <v>1164.1400000000001</v>
          </cell>
          <cell r="BC40">
            <v>620.01</v>
          </cell>
          <cell r="BF40">
            <v>126.94</v>
          </cell>
          <cell r="BH40">
            <v>4</v>
          </cell>
          <cell r="BK40">
            <v>0.82</v>
          </cell>
        </row>
        <row r="41">
          <cell r="A41">
            <v>29</v>
          </cell>
          <cell r="B41">
            <v>1772.26</v>
          </cell>
          <cell r="C41" t="str">
            <v>Ramūnas</v>
          </cell>
          <cell r="D41" t="str">
            <v>Kalina</v>
          </cell>
          <cell r="E41" t="str">
            <v>MLNTB</v>
          </cell>
          <cell r="F41">
            <v>62</v>
          </cell>
          <cell r="G41">
            <v>50</v>
          </cell>
          <cell r="H41">
            <v>0</v>
          </cell>
          <cell r="J41">
            <v>608</v>
          </cell>
          <cell r="K41" t="str">
            <v>NS</v>
          </cell>
          <cell r="AA41">
            <v>76.319999999999993</v>
          </cell>
          <cell r="AI41">
            <v>63.14</v>
          </cell>
          <cell r="AK41">
            <v>9.02</v>
          </cell>
          <cell r="AL41">
            <v>148.47999999999999</v>
          </cell>
          <cell r="AP41">
            <v>20.02</v>
          </cell>
          <cell r="AT41">
            <v>14.85</v>
          </cell>
          <cell r="AY41">
            <v>90</v>
          </cell>
          <cell r="AZ41">
            <v>124.87</v>
          </cell>
          <cell r="BA41">
            <v>1242.78</v>
          </cell>
          <cell r="BC41">
            <v>46</v>
          </cell>
          <cell r="BH41">
            <v>0.3</v>
          </cell>
        </row>
        <row r="42">
          <cell r="A42">
            <v>29</v>
          </cell>
          <cell r="B42" t="str">
            <v xml:space="preserve"> </v>
          </cell>
          <cell r="C42" t="str">
            <v>Ramūnas</v>
          </cell>
          <cell r="D42" t="str">
            <v>Kalina</v>
          </cell>
          <cell r="E42" t="str">
            <v>UDAL</v>
          </cell>
          <cell r="F42">
            <v>62</v>
          </cell>
          <cell r="G42">
            <v>50</v>
          </cell>
          <cell r="H42">
            <v>0</v>
          </cell>
          <cell r="J42">
            <v>608</v>
          </cell>
          <cell r="K42" t="str">
            <v>NS</v>
          </cell>
          <cell r="Z42">
            <v>1047.5999999999999</v>
          </cell>
          <cell r="AE42">
            <v>576.17999999999995</v>
          </cell>
          <cell r="AL42">
            <v>1623.78</v>
          </cell>
          <cell r="AN42">
            <v>17.72</v>
          </cell>
          <cell r="AP42">
            <v>224.51</v>
          </cell>
          <cell r="AT42">
            <v>162.38</v>
          </cell>
          <cell r="AZ42">
            <v>404.61</v>
          </cell>
          <cell r="BC42">
            <v>503.04</v>
          </cell>
          <cell r="BH42">
            <v>3.25</v>
          </cell>
        </row>
        <row r="43">
          <cell r="A43">
            <v>30</v>
          </cell>
          <cell r="B43" t="str">
            <v xml:space="preserve"> </v>
          </cell>
          <cell r="C43" t="str">
            <v>Antanas</v>
          </cell>
          <cell r="D43" t="str">
            <v>Zakrauskas</v>
          </cell>
          <cell r="E43" t="str">
            <v>LNNB</v>
          </cell>
          <cell r="F43">
            <v>62</v>
          </cell>
          <cell r="G43">
            <v>70</v>
          </cell>
          <cell r="H43">
            <v>0</v>
          </cell>
          <cell r="J43">
            <v>608</v>
          </cell>
          <cell r="K43" t="str">
            <v>L</v>
          </cell>
          <cell r="Z43">
            <v>1434.63</v>
          </cell>
          <cell r="AC43">
            <v>201.33</v>
          </cell>
          <cell r="AE43">
            <v>789.05</v>
          </cell>
          <cell r="AG43">
            <v>50</v>
          </cell>
          <cell r="AI43">
            <v>110.6</v>
          </cell>
          <cell r="AK43">
            <v>2.62</v>
          </cell>
          <cell r="AL43">
            <v>2588.23</v>
          </cell>
          <cell r="AN43">
            <v>25.89</v>
          </cell>
          <cell r="AO43">
            <v>54.33</v>
          </cell>
          <cell r="AP43">
            <v>380.54</v>
          </cell>
          <cell r="AT43">
            <v>232.94</v>
          </cell>
          <cell r="AY43">
            <v>90</v>
          </cell>
          <cell r="AZ43">
            <v>783.7</v>
          </cell>
          <cell r="BA43">
            <v>1804.53</v>
          </cell>
          <cell r="BC43">
            <v>801.83</v>
          </cell>
          <cell r="BH43">
            <v>5.19</v>
          </cell>
        </row>
        <row r="44">
          <cell r="A44">
            <v>31</v>
          </cell>
          <cell r="B44" t="str">
            <v xml:space="preserve"> </v>
          </cell>
          <cell r="C44" t="str">
            <v>Virgilijus</v>
          </cell>
          <cell r="D44" t="str">
            <v>Motekaitis</v>
          </cell>
          <cell r="E44" t="str">
            <v>MLNTB</v>
          </cell>
          <cell r="F44">
            <v>62</v>
          </cell>
          <cell r="G44">
            <v>73</v>
          </cell>
          <cell r="H44">
            <v>0</v>
          </cell>
          <cell r="J44">
            <v>608</v>
          </cell>
          <cell r="K44" t="str">
            <v>NN</v>
          </cell>
          <cell r="R44">
            <v>376.8</v>
          </cell>
          <cell r="Z44">
            <v>1504.47</v>
          </cell>
          <cell r="AE44">
            <v>827.46</v>
          </cell>
          <cell r="AI44">
            <v>99.22</v>
          </cell>
          <cell r="AK44">
            <v>2.2599999999999998</v>
          </cell>
          <cell r="AL44">
            <v>2810.21</v>
          </cell>
          <cell r="AP44">
            <v>324.29000000000002</v>
          </cell>
          <cell r="AS44">
            <v>26.01</v>
          </cell>
          <cell r="AT44">
            <v>219</v>
          </cell>
          <cell r="AW44">
            <v>33.909999999999997</v>
          </cell>
          <cell r="AY44">
            <v>378.03</v>
          </cell>
          <cell r="AZ44">
            <v>981.24</v>
          </cell>
          <cell r="BA44">
            <v>1828.97</v>
          </cell>
          <cell r="BC44">
            <v>753.87</v>
          </cell>
          <cell r="BF44">
            <v>116.73</v>
          </cell>
          <cell r="BH44">
            <v>4.87</v>
          </cell>
          <cell r="BK44">
            <v>0.75</v>
          </cell>
        </row>
        <row r="45">
          <cell r="A45">
            <v>32</v>
          </cell>
          <cell r="B45" t="str">
            <v xml:space="preserve"> </v>
          </cell>
          <cell r="C45" t="str">
            <v>Antanas</v>
          </cell>
          <cell r="D45" t="str">
            <v>Macinavičius</v>
          </cell>
          <cell r="E45" t="str">
            <v>MLNTB</v>
          </cell>
          <cell r="F45">
            <v>62</v>
          </cell>
          <cell r="G45">
            <v>28</v>
          </cell>
          <cell r="H45">
            <v>0</v>
          </cell>
          <cell r="J45">
            <v>608</v>
          </cell>
          <cell r="K45" t="str">
            <v>NN</v>
          </cell>
          <cell r="Z45">
            <v>573.91999999999996</v>
          </cell>
          <cell r="AE45">
            <v>229.57</v>
          </cell>
          <cell r="AI45">
            <v>15.24</v>
          </cell>
          <cell r="AL45">
            <v>818.73</v>
          </cell>
          <cell r="AP45">
            <v>89.74</v>
          </cell>
          <cell r="AT45">
            <v>73.69</v>
          </cell>
          <cell r="AY45">
            <v>30</v>
          </cell>
          <cell r="AZ45">
            <v>193.43</v>
          </cell>
          <cell r="BA45">
            <v>625.29999999999995</v>
          </cell>
          <cell r="BC45">
            <v>253.64</v>
          </cell>
          <cell r="BH45">
            <v>1.63</v>
          </cell>
        </row>
        <row r="46">
          <cell r="A46">
            <v>33</v>
          </cell>
          <cell r="B46">
            <v>499.5</v>
          </cell>
          <cell r="C46" t="str">
            <v>Sigitas Tadas</v>
          </cell>
          <cell r="D46" t="str">
            <v>Žydelis</v>
          </cell>
          <cell r="E46" t="str">
            <v>RVROB</v>
          </cell>
          <cell r="F46">
            <v>62</v>
          </cell>
          <cell r="G46">
            <v>62</v>
          </cell>
          <cell r="H46">
            <v>150</v>
          </cell>
          <cell r="J46">
            <v>608</v>
          </cell>
          <cell r="K46" t="str">
            <v>VT</v>
          </cell>
          <cell r="Y46">
            <v>450</v>
          </cell>
          <cell r="AL46">
            <v>450</v>
          </cell>
          <cell r="AN46">
            <v>5.01</v>
          </cell>
          <cell r="AP46">
            <v>0.22</v>
          </cell>
          <cell r="AT46">
            <v>40.51</v>
          </cell>
          <cell r="AZ46">
            <v>45.74</v>
          </cell>
          <cell r="BA46">
            <v>359.28</v>
          </cell>
          <cell r="BC46">
            <v>139.41</v>
          </cell>
          <cell r="BH46">
            <v>0.89</v>
          </cell>
        </row>
        <row r="47">
          <cell r="A47">
            <v>33</v>
          </cell>
          <cell r="B47" t="str">
            <v xml:space="preserve"> </v>
          </cell>
          <cell r="C47" t="str">
            <v>Sigitas Tadas</v>
          </cell>
          <cell r="D47" t="str">
            <v>Žydelis</v>
          </cell>
          <cell r="E47" t="str">
            <v>UDAL</v>
          </cell>
          <cell r="F47">
            <v>62</v>
          </cell>
          <cell r="G47">
            <v>62</v>
          </cell>
          <cell r="H47">
            <v>150</v>
          </cell>
          <cell r="J47">
            <v>608</v>
          </cell>
          <cell r="K47" t="str">
            <v>VT</v>
          </cell>
          <cell r="AE47">
            <v>49.5</v>
          </cell>
          <cell r="AL47">
            <v>49.5</v>
          </cell>
          <cell r="AP47">
            <v>0.02</v>
          </cell>
          <cell r="AT47">
            <v>4.46</v>
          </cell>
          <cell r="AY47">
            <v>90</v>
          </cell>
          <cell r="AZ47">
            <v>94.48</v>
          </cell>
          <cell r="BC47">
            <v>15.33</v>
          </cell>
          <cell r="BH47">
            <v>0.1</v>
          </cell>
        </row>
        <row r="48">
          <cell r="A48">
            <v>34</v>
          </cell>
          <cell r="B48" t="str">
            <v xml:space="preserve"> </v>
          </cell>
          <cell r="C48" t="str">
            <v>Alvydas</v>
          </cell>
          <cell r="D48" t="str">
            <v>Grigas</v>
          </cell>
          <cell r="E48" t="str">
            <v>RVROB</v>
          </cell>
          <cell r="F48">
            <v>62</v>
          </cell>
          <cell r="G48">
            <v>62</v>
          </cell>
          <cell r="H48">
            <v>316.56</v>
          </cell>
          <cell r="J48">
            <v>608</v>
          </cell>
          <cell r="K48" t="str">
            <v>VG</v>
          </cell>
          <cell r="Y48">
            <v>949.68</v>
          </cell>
          <cell r="AE48">
            <v>142.44</v>
          </cell>
          <cell r="AL48">
            <v>1092.1199999999999</v>
          </cell>
          <cell r="AP48">
            <v>163.83000000000001</v>
          </cell>
          <cell r="AT48">
            <v>109.2</v>
          </cell>
          <cell r="AZ48">
            <v>273.02999999999997</v>
          </cell>
          <cell r="BA48">
            <v>819.09</v>
          </cell>
          <cell r="BC48">
            <v>338.34</v>
          </cell>
          <cell r="BH48">
            <v>2.19</v>
          </cell>
        </row>
        <row r="49">
          <cell r="A49">
            <v>35</v>
          </cell>
          <cell r="B49">
            <v>2510.5</v>
          </cell>
          <cell r="C49" t="str">
            <v>Leonas</v>
          </cell>
          <cell r="D49" t="str">
            <v>Bielkus</v>
          </cell>
          <cell r="E49" t="str">
            <v>RVROB</v>
          </cell>
          <cell r="F49">
            <v>62</v>
          </cell>
          <cell r="G49">
            <v>52</v>
          </cell>
          <cell r="H49">
            <v>150</v>
          </cell>
          <cell r="J49">
            <v>608</v>
          </cell>
          <cell r="K49" t="str">
            <v>VG</v>
          </cell>
          <cell r="O49">
            <v>73.8</v>
          </cell>
          <cell r="Y49">
            <v>375</v>
          </cell>
          <cell r="AL49">
            <v>448.8</v>
          </cell>
          <cell r="AP49">
            <v>65.400000000000006</v>
          </cell>
          <cell r="AT49">
            <v>40.39</v>
          </cell>
          <cell r="AY49">
            <v>60.02</v>
          </cell>
          <cell r="AZ49">
            <v>165.81</v>
          </cell>
          <cell r="BA49">
            <v>282.99</v>
          </cell>
          <cell r="BC49">
            <v>139.04</v>
          </cell>
          <cell r="BH49">
            <v>0.9</v>
          </cell>
        </row>
        <row r="50">
          <cell r="A50">
            <v>35</v>
          </cell>
          <cell r="B50" t="str">
            <v xml:space="preserve"> </v>
          </cell>
          <cell r="C50" t="str">
            <v>Leonas</v>
          </cell>
          <cell r="D50" t="str">
            <v>Bielkus</v>
          </cell>
          <cell r="E50" t="str">
            <v>RVROB</v>
          </cell>
          <cell r="F50">
            <v>62</v>
          </cell>
          <cell r="G50">
            <v>54</v>
          </cell>
          <cell r="H50">
            <v>0</v>
          </cell>
          <cell r="J50">
            <v>608</v>
          </cell>
          <cell r="K50" t="str">
            <v>VT</v>
          </cell>
          <cell r="M50">
            <v>12.41</v>
          </cell>
          <cell r="O50">
            <v>318.39999999999998</v>
          </cell>
          <cell r="Z50">
            <v>1308.32</v>
          </cell>
          <cell r="AE50">
            <v>327.08</v>
          </cell>
          <cell r="AI50">
            <v>59.76</v>
          </cell>
          <cell r="AJ50">
            <v>13.18</v>
          </cell>
          <cell r="AK50">
            <v>22.55</v>
          </cell>
          <cell r="AL50">
            <v>2061.6999999999998</v>
          </cell>
          <cell r="AP50">
            <v>300.45</v>
          </cell>
          <cell r="AT50">
            <v>185.55</v>
          </cell>
          <cell r="AY50">
            <v>288.95999999999998</v>
          </cell>
          <cell r="AZ50">
            <v>774.96</v>
          </cell>
          <cell r="BA50">
            <v>1286.74</v>
          </cell>
          <cell r="BC50">
            <v>638.71</v>
          </cell>
          <cell r="BH50">
            <v>4.12</v>
          </cell>
        </row>
        <row r="51">
          <cell r="A51">
            <v>36</v>
          </cell>
          <cell r="B51">
            <v>1920.97</v>
          </cell>
          <cell r="C51" t="str">
            <v>Gintautas</v>
          </cell>
          <cell r="D51" t="str">
            <v>Šilelis</v>
          </cell>
          <cell r="E51" t="str">
            <v>RVROB</v>
          </cell>
          <cell r="F51">
            <v>62</v>
          </cell>
          <cell r="G51">
            <v>49</v>
          </cell>
          <cell r="H51">
            <v>0</v>
          </cell>
          <cell r="J51">
            <v>608</v>
          </cell>
          <cell r="K51" t="str">
            <v>VT</v>
          </cell>
          <cell r="X51">
            <v>64.87</v>
          </cell>
          <cell r="AG51">
            <v>300</v>
          </cell>
          <cell r="AI51">
            <v>51.92</v>
          </cell>
          <cell r="AK51">
            <v>25.8</v>
          </cell>
          <cell r="AL51">
            <v>442.59</v>
          </cell>
          <cell r="AP51">
            <v>59.11</v>
          </cell>
          <cell r="AT51">
            <v>37.770000000000003</v>
          </cell>
          <cell r="AY51">
            <v>180</v>
          </cell>
          <cell r="AZ51">
            <v>276.88</v>
          </cell>
          <cell r="BA51">
            <v>1300.93</v>
          </cell>
          <cell r="BC51">
            <v>117.02</v>
          </cell>
          <cell r="BH51">
            <v>0.75</v>
          </cell>
        </row>
        <row r="52">
          <cell r="A52">
            <v>36</v>
          </cell>
          <cell r="B52" t="str">
            <v xml:space="preserve"> </v>
          </cell>
          <cell r="C52" t="str">
            <v>Gintautas</v>
          </cell>
          <cell r="D52" t="str">
            <v>Šilelis</v>
          </cell>
          <cell r="E52" t="str">
            <v>UDAL</v>
          </cell>
          <cell r="F52">
            <v>62</v>
          </cell>
          <cell r="G52">
            <v>49</v>
          </cell>
          <cell r="H52">
            <v>0</v>
          </cell>
          <cell r="J52">
            <v>608</v>
          </cell>
          <cell r="K52" t="str">
            <v>VT</v>
          </cell>
          <cell r="Z52">
            <v>1172.1600000000001</v>
          </cell>
          <cell r="AE52">
            <v>293.04000000000002</v>
          </cell>
          <cell r="AJ52">
            <v>13.18</v>
          </cell>
          <cell r="AL52">
            <v>1478.38</v>
          </cell>
          <cell r="AP52">
            <v>195.32</v>
          </cell>
          <cell r="AT52">
            <v>147.84</v>
          </cell>
          <cell r="AZ52">
            <v>343.16</v>
          </cell>
          <cell r="BC52">
            <v>458</v>
          </cell>
          <cell r="BH52">
            <v>2.96</v>
          </cell>
        </row>
        <row r="53">
          <cell r="A53">
            <v>37</v>
          </cell>
          <cell r="B53" t="str">
            <v xml:space="preserve"> </v>
          </cell>
          <cell r="C53" t="str">
            <v>Vytautas</v>
          </cell>
          <cell r="D53" t="str">
            <v>Serapinas</v>
          </cell>
          <cell r="E53" t="str">
            <v>RVROB</v>
          </cell>
          <cell r="F53">
            <v>62</v>
          </cell>
          <cell r="G53">
            <v>57</v>
          </cell>
          <cell r="H53">
            <v>0</v>
          </cell>
          <cell r="J53">
            <v>608</v>
          </cell>
          <cell r="K53" t="str">
            <v>VT</v>
          </cell>
          <cell r="O53">
            <v>200.64</v>
          </cell>
          <cell r="R53">
            <v>133.76</v>
          </cell>
          <cell r="Z53">
            <v>1379.36</v>
          </cell>
          <cell r="AC53">
            <v>120.11</v>
          </cell>
          <cell r="AE53">
            <v>344.84</v>
          </cell>
          <cell r="AI53">
            <v>31.76</v>
          </cell>
          <cell r="AJ53">
            <v>13.18</v>
          </cell>
          <cell r="AK53">
            <v>22.06</v>
          </cell>
          <cell r="AL53">
            <v>2245.71</v>
          </cell>
          <cell r="AP53">
            <v>290.52999999999997</v>
          </cell>
          <cell r="AT53">
            <v>211.2</v>
          </cell>
          <cell r="AW53">
            <v>13.38</v>
          </cell>
          <cell r="AY53">
            <v>355.76</v>
          </cell>
          <cell r="AZ53">
            <v>870.87</v>
          </cell>
          <cell r="BA53">
            <v>1374.84</v>
          </cell>
          <cell r="BC53">
            <v>654.29</v>
          </cell>
          <cell r="BF53">
            <v>41.44</v>
          </cell>
          <cell r="BH53">
            <v>4.22</v>
          </cell>
          <cell r="BK53">
            <v>0.27</v>
          </cell>
        </row>
        <row r="54">
          <cell r="A54">
            <v>40</v>
          </cell>
          <cell r="B54" t="str">
            <v xml:space="preserve"> </v>
          </cell>
          <cell r="C54" t="str">
            <v>Vladas</v>
          </cell>
          <cell r="D54" t="str">
            <v>Jasionis</v>
          </cell>
          <cell r="E54" t="str">
            <v>RVROB</v>
          </cell>
          <cell r="F54">
            <v>62</v>
          </cell>
          <cell r="G54">
            <v>62</v>
          </cell>
          <cell r="H54">
            <v>300</v>
          </cell>
          <cell r="J54">
            <v>608</v>
          </cell>
          <cell r="K54" t="str">
            <v>VG</v>
          </cell>
          <cell r="Y54">
            <v>900</v>
          </cell>
          <cell r="AC54">
            <v>197.25</v>
          </cell>
          <cell r="AE54">
            <v>99</v>
          </cell>
          <cell r="AJ54">
            <v>80.430000000000007</v>
          </cell>
          <cell r="AL54">
            <v>1276.68</v>
          </cell>
          <cell r="AP54">
            <v>132.66</v>
          </cell>
          <cell r="AT54">
            <v>114.9</v>
          </cell>
          <cell r="AY54">
            <v>90</v>
          </cell>
          <cell r="AZ54">
            <v>337.56</v>
          </cell>
          <cell r="BA54">
            <v>939.12</v>
          </cell>
          <cell r="BC54">
            <v>395.52</v>
          </cell>
          <cell r="BH54">
            <v>2.5499999999999998</v>
          </cell>
        </row>
        <row r="55">
          <cell r="A55">
            <v>41</v>
          </cell>
          <cell r="B55" t="str">
            <v xml:space="preserve"> </v>
          </cell>
          <cell r="C55" t="str">
            <v>Vaclovas</v>
          </cell>
          <cell r="D55" t="str">
            <v>Tamulis</v>
          </cell>
          <cell r="E55" t="str">
            <v>RVROB</v>
          </cell>
          <cell r="F55">
            <v>62</v>
          </cell>
          <cell r="G55">
            <v>59</v>
          </cell>
          <cell r="H55">
            <v>300</v>
          </cell>
          <cell r="J55">
            <v>608</v>
          </cell>
          <cell r="K55" t="str">
            <v>VG</v>
          </cell>
          <cell r="Y55">
            <v>857.14</v>
          </cell>
          <cell r="AE55">
            <v>94.29</v>
          </cell>
          <cell r="AL55">
            <v>951.43</v>
          </cell>
          <cell r="AP55">
            <v>142.72</v>
          </cell>
          <cell r="AT55">
            <v>95.14</v>
          </cell>
          <cell r="AZ55">
            <v>237.86</v>
          </cell>
          <cell r="BA55">
            <v>713.57</v>
          </cell>
          <cell r="BC55">
            <v>294.75</v>
          </cell>
          <cell r="BH55">
            <v>1.91</v>
          </cell>
        </row>
        <row r="56">
          <cell r="A56">
            <v>42</v>
          </cell>
          <cell r="B56" t="str">
            <v xml:space="preserve"> </v>
          </cell>
          <cell r="C56" t="str">
            <v>Juozas</v>
          </cell>
          <cell r="D56" t="str">
            <v>Gečas</v>
          </cell>
          <cell r="E56" t="str">
            <v>RVROB</v>
          </cell>
          <cell r="F56">
            <v>62</v>
          </cell>
          <cell r="G56">
            <v>62</v>
          </cell>
          <cell r="H56">
            <v>150</v>
          </cell>
          <cell r="J56">
            <v>608</v>
          </cell>
          <cell r="K56" t="str">
            <v>VG</v>
          </cell>
          <cell r="Y56">
            <v>450</v>
          </cell>
          <cell r="AE56">
            <v>49.5</v>
          </cell>
          <cell r="AL56">
            <v>499.5</v>
          </cell>
          <cell r="AP56">
            <v>0.24</v>
          </cell>
          <cell r="AT56">
            <v>44.97</v>
          </cell>
          <cell r="AZ56">
            <v>45.21</v>
          </cell>
          <cell r="BA56">
            <v>454.29</v>
          </cell>
          <cell r="BC56">
            <v>154.74</v>
          </cell>
          <cell r="BH56">
            <v>0.99</v>
          </cell>
        </row>
        <row r="57">
          <cell r="A57">
            <v>43</v>
          </cell>
          <cell r="B57">
            <v>2826.59</v>
          </cell>
          <cell r="C57" t="str">
            <v>Žydrūnas</v>
          </cell>
          <cell r="D57" t="str">
            <v>Usevičius</v>
          </cell>
          <cell r="E57" t="str">
            <v>MVOB</v>
          </cell>
          <cell r="F57">
            <v>62</v>
          </cell>
          <cell r="G57">
            <v>56</v>
          </cell>
          <cell r="H57">
            <v>0</v>
          </cell>
          <cell r="J57">
            <v>608</v>
          </cell>
          <cell r="K57" t="str">
            <v>VT</v>
          </cell>
          <cell r="O57">
            <v>230.4</v>
          </cell>
          <cell r="R57">
            <v>537.6</v>
          </cell>
          <cell r="AB57">
            <v>150</v>
          </cell>
          <cell r="AK57">
            <v>24.58</v>
          </cell>
          <cell r="AL57">
            <v>942.58</v>
          </cell>
          <cell r="AP57">
            <v>57.58</v>
          </cell>
          <cell r="AS57">
            <v>65.400000000000006</v>
          </cell>
          <cell r="AT57">
            <v>36.450000000000003</v>
          </cell>
          <cell r="AW57">
            <v>48.38</v>
          </cell>
          <cell r="AY57">
            <v>623.82000000000005</v>
          </cell>
          <cell r="AZ57">
            <v>831.62</v>
          </cell>
          <cell r="BA57">
            <v>1498.98</v>
          </cell>
          <cell r="BC57">
            <v>125.46</v>
          </cell>
          <cell r="BF57">
            <v>166.55</v>
          </cell>
          <cell r="BH57">
            <v>0.81</v>
          </cell>
          <cell r="BK57">
            <v>1.08</v>
          </cell>
        </row>
        <row r="58">
          <cell r="A58">
            <v>43</v>
          </cell>
          <cell r="B58" t="str">
            <v xml:space="preserve"> </v>
          </cell>
          <cell r="C58" t="str">
            <v>Žydrūnas</v>
          </cell>
          <cell r="D58" t="str">
            <v>Usevičius</v>
          </cell>
          <cell r="E58" t="str">
            <v>UDAL</v>
          </cell>
          <cell r="F58">
            <v>62</v>
          </cell>
          <cell r="G58">
            <v>56</v>
          </cell>
          <cell r="H58">
            <v>0</v>
          </cell>
          <cell r="J58">
            <v>608</v>
          </cell>
          <cell r="K58" t="str">
            <v>VT</v>
          </cell>
          <cell r="Z58">
            <v>1358.64</v>
          </cell>
          <cell r="AC58">
            <v>117.94</v>
          </cell>
          <cell r="AE58">
            <v>339.66</v>
          </cell>
          <cell r="AJ58">
            <v>67.77</v>
          </cell>
          <cell r="AL58">
            <v>1884.01</v>
          </cell>
          <cell r="AP58">
            <v>266.42</v>
          </cell>
          <cell r="AT58">
            <v>169.56</v>
          </cell>
          <cell r="AY58">
            <v>60</v>
          </cell>
          <cell r="AZ58">
            <v>495.99</v>
          </cell>
          <cell r="BC58">
            <v>583.66999999999996</v>
          </cell>
          <cell r="BH58">
            <v>3.76</v>
          </cell>
        </row>
        <row r="59">
          <cell r="A59">
            <v>44</v>
          </cell>
          <cell r="B59" t="str">
            <v xml:space="preserve"> </v>
          </cell>
          <cell r="C59" t="str">
            <v>Eimantas</v>
          </cell>
          <cell r="D59" t="str">
            <v>Ramanauskas</v>
          </cell>
          <cell r="E59" t="str">
            <v>MVOB</v>
          </cell>
          <cell r="F59">
            <v>62</v>
          </cell>
          <cell r="G59">
            <v>63</v>
          </cell>
          <cell r="H59">
            <v>0</v>
          </cell>
          <cell r="J59">
            <v>608</v>
          </cell>
          <cell r="K59" t="str">
            <v>VT</v>
          </cell>
          <cell r="Z59">
            <v>1488.88</v>
          </cell>
          <cell r="AE59">
            <v>372.22</v>
          </cell>
          <cell r="AI59">
            <v>11.58</v>
          </cell>
          <cell r="AJ59">
            <v>75.3</v>
          </cell>
          <cell r="AK59">
            <v>11.44</v>
          </cell>
          <cell r="AL59">
            <v>1959.42</v>
          </cell>
          <cell r="AP59">
            <v>261.7</v>
          </cell>
          <cell r="AT59">
            <v>176.35</v>
          </cell>
          <cell r="AY59">
            <v>90</v>
          </cell>
          <cell r="AZ59">
            <v>528.04999999999995</v>
          </cell>
          <cell r="BA59">
            <v>1431.37</v>
          </cell>
          <cell r="BC59">
            <v>607.02</v>
          </cell>
          <cell r="BH59">
            <v>3.92</v>
          </cell>
        </row>
        <row r="60">
          <cell r="A60">
            <v>49</v>
          </cell>
          <cell r="B60" t="str">
            <v xml:space="preserve"> </v>
          </cell>
          <cell r="C60" t="str">
            <v>Linas</v>
          </cell>
          <cell r="D60" t="str">
            <v>Remeikis</v>
          </cell>
          <cell r="E60" t="str">
            <v>APPRAPT</v>
          </cell>
          <cell r="F60">
            <v>62</v>
          </cell>
          <cell r="G60">
            <v>48</v>
          </cell>
          <cell r="H60">
            <v>300</v>
          </cell>
          <cell r="J60">
            <v>608</v>
          </cell>
          <cell r="K60" t="str">
            <v>P</v>
          </cell>
          <cell r="P60">
            <v>509.18</v>
          </cell>
          <cell r="Y60">
            <v>690</v>
          </cell>
          <cell r="AE60">
            <v>75.900000000000006</v>
          </cell>
          <cell r="AJ60">
            <v>686.08</v>
          </cell>
          <cell r="AL60">
            <v>1961.16</v>
          </cell>
          <cell r="AN60">
            <v>14.52</v>
          </cell>
          <cell r="AP60">
            <v>202</v>
          </cell>
          <cell r="AQ60">
            <v>60.03</v>
          </cell>
          <cell r="AT60">
            <v>145.19999999999999</v>
          </cell>
          <cell r="AU60">
            <v>50.92</v>
          </cell>
          <cell r="AY60">
            <v>458.23</v>
          </cell>
          <cell r="AZ60">
            <v>930.9</v>
          </cell>
          <cell r="BA60">
            <v>1030.26</v>
          </cell>
          <cell r="BC60">
            <v>449.82</v>
          </cell>
          <cell r="BD60">
            <v>157.74</v>
          </cell>
          <cell r="BH60">
            <v>2.91</v>
          </cell>
          <cell r="BI60">
            <v>1.02</v>
          </cell>
        </row>
        <row r="61">
          <cell r="A61">
            <v>50</v>
          </cell>
          <cell r="B61" t="str">
            <v xml:space="preserve"> </v>
          </cell>
          <cell r="C61" t="str">
            <v>Artūras</v>
          </cell>
          <cell r="D61" t="str">
            <v>Vilkončius</v>
          </cell>
          <cell r="E61" t="str">
            <v>APPRAPT</v>
          </cell>
          <cell r="F61">
            <v>62</v>
          </cell>
          <cell r="G61">
            <v>62</v>
          </cell>
          <cell r="H61">
            <v>300</v>
          </cell>
          <cell r="J61">
            <v>608</v>
          </cell>
          <cell r="K61" t="str">
            <v>P</v>
          </cell>
          <cell r="Y61">
            <v>900</v>
          </cell>
          <cell r="AE61">
            <v>99</v>
          </cell>
          <cell r="AJ61">
            <v>1066.48</v>
          </cell>
          <cell r="AL61">
            <v>2065.48</v>
          </cell>
          <cell r="AN61">
            <v>20.65</v>
          </cell>
          <cell r="AP61">
            <v>254.74</v>
          </cell>
          <cell r="AT61">
            <v>185.9</v>
          </cell>
          <cell r="AY61">
            <v>90</v>
          </cell>
          <cell r="AZ61">
            <v>551.29</v>
          </cell>
          <cell r="BA61">
            <v>1514.19</v>
          </cell>
          <cell r="BC61">
            <v>639.89</v>
          </cell>
          <cell r="BH61">
            <v>4.13</v>
          </cell>
        </row>
        <row r="62">
          <cell r="A62">
            <v>51</v>
          </cell>
          <cell r="B62" t="str">
            <v xml:space="preserve"> </v>
          </cell>
          <cell r="C62" t="str">
            <v>Daiva</v>
          </cell>
          <cell r="D62" t="str">
            <v>Ašmontienė</v>
          </cell>
          <cell r="E62" t="str">
            <v>REALSKTAR</v>
          </cell>
          <cell r="F62">
            <v>62</v>
          </cell>
          <cell r="G62">
            <v>51</v>
          </cell>
          <cell r="H62">
            <v>459.34</v>
          </cell>
          <cell r="J62">
            <v>608</v>
          </cell>
          <cell r="K62" t="str">
            <v>P</v>
          </cell>
          <cell r="M62">
            <v>91.86</v>
          </cell>
          <cell r="N62">
            <v>66.010000000000005</v>
          </cell>
          <cell r="O62">
            <v>268.73</v>
          </cell>
          <cell r="Y62">
            <v>1071.79</v>
          </cell>
          <cell r="AL62">
            <v>1498.39</v>
          </cell>
          <cell r="AP62">
            <v>174.57</v>
          </cell>
          <cell r="AT62">
            <v>134.86000000000001</v>
          </cell>
          <cell r="AY62">
            <v>226.44</v>
          </cell>
          <cell r="AZ62">
            <v>535.87</v>
          </cell>
          <cell r="BA62">
            <v>827.53</v>
          </cell>
          <cell r="BC62">
            <v>464.2</v>
          </cell>
          <cell r="BH62">
            <v>2.99</v>
          </cell>
        </row>
        <row r="63">
          <cell r="A63">
            <v>52</v>
          </cell>
          <cell r="B63" t="str">
            <v xml:space="preserve"> </v>
          </cell>
          <cell r="C63" t="str">
            <v>Roma</v>
          </cell>
          <cell r="D63" t="str">
            <v>Bagdonienė</v>
          </cell>
          <cell r="E63" t="str">
            <v>REALSKTAR</v>
          </cell>
          <cell r="F63">
            <v>62</v>
          </cell>
          <cell r="G63">
            <v>62</v>
          </cell>
          <cell r="H63">
            <v>459.34</v>
          </cell>
          <cell r="J63">
            <v>608</v>
          </cell>
          <cell r="K63" t="str">
            <v>P</v>
          </cell>
          <cell r="Y63">
            <v>1378.02</v>
          </cell>
          <cell r="AB63">
            <v>300</v>
          </cell>
          <cell r="AL63">
            <v>1678.02</v>
          </cell>
          <cell r="AP63">
            <v>208.53</v>
          </cell>
          <cell r="AT63">
            <v>151.02000000000001</v>
          </cell>
          <cell r="AY63">
            <v>90</v>
          </cell>
          <cell r="AZ63">
            <v>449.55</v>
          </cell>
          <cell r="BA63">
            <v>1228.47</v>
          </cell>
          <cell r="BC63">
            <v>519.84</v>
          </cell>
          <cell r="BH63">
            <v>3.36</v>
          </cell>
        </row>
        <row r="64">
          <cell r="A64">
            <v>53</v>
          </cell>
          <cell r="B64" t="str">
            <v xml:space="preserve"> </v>
          </cell>
          <cell r="C64" t="str">
            <v>Laura</v>
          </cell>
          <cell r="D64" t="str">
            <v>Stanionienė</v>
          </cell>
          <cell r="E64" t="str">
            <v>REALSKTAR</v>
          </cell>
          <cell r="F64">
            <v>62</v>
          </cell>
          <cell r="G64">
            <v>59</v>
          </cell>
          <cell r="H64">
            <v>588.51</v>
          </cell>
          <cell r="J64">
            <v>608</v>
          </cell>
          <cell r="K64" t="str">
            <v>P</v>
          </cell>
          <cell r="M64">
            <v>229.82</v>
          </cell>
          <cell r="N64">
            <v>84.58</v>
          </cell>
          <cell r="Y64">
            <v>1595.98</v>
          </cell>
          <cell r="AA64">
            <v>88.96</v>
          </cell>
          <cell r="AL64">
            <v>1999.34</v>
          </cell>
          <cell r="AN64">
            <v>19.989999999999998</v>
          </cell>
          <cell r="AP64">
            <v>242.24</v>
          </cell>
          <cell r="AT64">
            <v>199.94</v>
          </cell>
          <cell r="AY64">
            <v>180</v>
          </cell>
          <cell r="AZ64">
            <v>642.16999999999996</v>
          </cell>
          <cell r="BA64">
            <v>1357.17</v>
          </cell>
          <cell r="BC64">
            <v>619.4</v>
          </cell>
          <cell r="BH64">
            <v>4</v>
          </cell>
        </row>
        <row r="65">
          <cell r="A65">
            <v>54</v>
          </cell>
          <cell r="B65" t="str">
            <v xml:space="preserve"> </v>
          </cell>
          <cell r="C65" t="str">
            <v>Ričardas</v>
          </cell>
          <cell r="D65" t="str">
            <v>Lipnius</v>
          </cell>
          <cell r="E65" t="str">
            <v>APPRAPT</v>
          </cell>
          <cell r="F65">
            <v>62</v>
          </cell>
          <cell r="G65">
            <v>52</v>
          </cell>
          <cell r="H65">
            <v>737.67</v>
          </cell>
          <cell r="J65">
            <v>608</v>
          </cell>
          <cell r="K65" t="str">
            <v>P</v>
          </cell>
          <cell r="N65">
            <v>106.01</v>
          </cell>
          <cell r="O65">
            <v>366.9</v>
          </cell>
          <cell r="Y65">
            <v>1756.36</v>
          </cell>
          <cell r="AJ65">
            <v>91.76</v>
          </cell>
          <cell r="AL65">
            <v>2321.0300000000002</v>
          </cell>
          <cell r="AN65">
            <v>23.21</v>
          </cell>
          <cell r="AP65">
            <v>303.04000000000002</v>
          </cell>
          <cell r="AT65">
            <v>232.1</v>
          </cell>
          <cell r="AY65">
            <v>422.41</v>
          </cell>
          <cell r="AZ65">
            <v>980.76</v>
          </cell>
          <cell r="BA65">
            <v>1340.27</v>
          </cell>
          <cell r="BC65">
            <v>719.06</v>
          </cell>
          <cell r="BH65">
            <v>4.6399999999999997</v>
          </cell>
        </row>
        <row r="66">
          <cell r="A66">
            <v>55</v>
          </cell>
          <cell r="B66" t="str">
            <v xml:space="preserve"> </v>
          </cell>
          <cell r="C66" t="str">
            <v>Vida</v>
          </cell>
          <cell r="D66" t="str">
            <v>Korsunskaja</v>
          </cell>
          <cell r="E66" t="str">
            <v>REALSKTAR</v>
          </cell>
          <cell r="F66">
            <v>62</v>
          </cell>
          <cell r="G66">
            <v>52</v>
          </cell>
          <cell r="H66">
            <v>588.51</v>
          </cell>
          <cell r="J66">
            <v>608</v>
          </cell>
          <cell r="K66" t="str">
            <v>P</v>
          </cell>
          <cell r="M66">
            <v>84.07</v>
          </cell>
          <cell r="N66">
            <v>84.58</v>
          </cell>
          <cell r="O66">
            <v>337.8</v>
          </cell>
          <cell r="Y66">
            <v>1387.21</v>
          </cell>
          <cell r="AL66">
            <v>1893.66</v>
          </cell>
          <cell r="AP66">
            <v>249.28</v>
          </cell>
          <cell r="AT66">
            <v>170.43</v>
          </cell>
          <cell r="AY66">
            <v>276.39</v>
          </cell>
          <cell r="AZ66">
            <v>696.1</v>
          </cell>
          <cell r="BA66">
            <v>998.62</v>
          </cell>
          <cell r="BC66">
            <v>586.66</v>
          </cell>
          <cell r="BH66">
            <v>3.79</v>
          </cell>
        </row>
        <row r="67">
          <cell r="A67">
            <v>57</v>
          </cell>
          <cell r="B67">
            <v>1717.57</v>
          </cell>
          <cell r="C67" t="str">
            <v>Ramutė</v>
          </cell>
          <cell r="D67" t="str">
            <v>Tamoševičienė</v>
          </cell>
          <cell r="E67" t="str">
            <v>REALSKTAR</v>
          </cell>
          <cell r="F67">
            <v>62</v>
          </cell>
          <cell r="G67">
            <v>41</v>
          </cell>
          <cell r="H67">
            <v>459.34</v>
          </cell>
          <cell r="J67">
            <v>608</v>
          </cell>
          <cell r="K67" t="str">
            <v>A</v>
          </cell>
          <cell r="W67">
            <v>225</v>
          </cell>
          <cell r="AL67">
            <v>225</v>
          </cell>
        </row>
        <row r="68">
          <cell r="A68">
            <v>57</v>
          </cell>
          <cell r="B68" t="str">
            <v xml:space="preserve"> </v>
          </cell>
          <cell r="C68" t="str">
            <v>Ramutė</v>
          </cell>
          <cell r="D68" t="str">
            <v>Tamoševičienė</v>
          </cell>
          <cell r="E68" t="str">
            <v>REALSKTAR</v>
          </cell>
          <cell r="F68">
            <v>62</v>
          </cell>
          <cell r="G68">
            <v>41</v>
          </cell>
          <cell r="H68">
            <v>459.34</v>
          </cell>
          <cell r="J68">
            <v>608</v>
          </cell>
          <cell r="K68" t="str">
            <v>P</v>
          </cell>
          <cell r="M68">
            <v>72.25</v>
          </cell>
          <cell r="N68">
            <v>66.010000000000005</v>
          </cell>
          <cell r="O68">
            <v>369.75</v>
          </cell>
          <cell r="Q68">
            <v>147.9</v>
          </cell>
          <cell r="Y68">
            <v>836.66</v>
          </cell>
          <cell r="AL68">
            <v>1492.57</v>
          </cell>
          <cell r="AN68">
            <v>13.45</v>
          </cell>
          <cell r="AO68">
            <v>53.54</v>
          </cell>
          <cell r="AP68">
            <v>173.47</v>
          </cell>
          <cell r="AT68">
            <v>121.02</v>
          </cell>
          <cell r="AV68">
            <v>13.31</v>
          </cell>
          <cell r="AY68">
            <v>534.11</v>
          </cell>
          <cell r="AZ68">
            <v>908.9</v>
          </cell>
          <cell r="BA68">
            <v>808.67</v>
          </cell>
          <cell r="BC68">
            <v>416.58</v>
          </cell>
          <cell r="BE68">
            <v>45.82</v>
          </cell>
          <cell r="BH68">
            <v>2.69</v>
          </cell>
          <cell r="BJ68">
            <v>0.3</v>
          </cell>
        </row>
        <row r="69">
          <cell r="A69">
            <v>58</v>
          </cell>
          <cell r="B69" t="str">
            <v xml:space="preserve"> </v>
          </cell>
          <cell r="C69" t="str">
            <v>Ingrida</v>
          </cell>
          <cell r="D69" t="str">
            <v>Šukienė</v>
          </cell>
          <cell r="E69" t="str">
            <v>REALSKTAR</v>
          </cell>
          <cell r="F69">
            <v>62</v>
          </cell>
          <cell r="G69">
            <v>52</v>
          </cell>
          <cell r="H69">
            <v>588.51</v>
          </cell>
          <cell r="J69">
            <v>608</v>
          </cell>
          <cell r="K69" t="str">
            <v>P</v>
          </cell>
          <cell r="N69">
            <v>84.58</v>
          </cell>
          <cell r="O69">
            <v>284.89999999999998</v>
          </cell>
          <cell r="Y69">
            <v>1401.22</v>
          </cell>
          <cell r="AL69">
            <v>1770.7</v>
          </cell>
          <cell r="AN69">
            <v>17.71</v>
          </cell>
          <cell r="AO69">
            <v>43.67</v>
          </cell>
          <cell r="AP69">
            <v>226.04</v>
          </cell>
          <cell r="AT69">
            <v>177.07</v>
          </cell>
          <cell r="AY69">
            <v>398.42</v>
          </cell>
          <cell r="AZ69">
            <v>862.91</v>
          </cell>
          <cell r="BA69">
            <v>907.79</v>
          </cell>
          <cell r="BC69">
            <v>548.55999999999995</v>
          </cell>
          <cell r="BH69">
            <v>3.55</v>
          </cell>
        </row>
        <row r="70">
          <cell r="A70">
            <v>60</v>
          </cell>
          <cell r="B70" t="str">
            <v xml:space="preserve"> </v>
          </cell>
          <cell r="C70" t="str">
            <v>Rita</v>
          </cell>
          <cell r="D70" t="str">
            <v>Tilūnienė</v>
          </cell>
          <cell r="E70" t="str">
            <v>REALSKTAR</v>
          </cell>
          <cell r="F70">
            <v>62</v>
          </cell>
          <cell r="G70">
            <v>62</v>
          </cell>
          <cell r="H70">
            <v>644.99</v>
          </cell>
          <cell r="J70">
            <v>608</v>
          </cell>
          <cell r="K70" t="str">
            <v>P</v>
          </cell>
          <cell r="M70">
            <v>88.28</v>
          </cell>
          <cell r="N70">
            <v>116.83</v>
          </cell>
          <cell r="Y70">
            <v>1842.83</v>
          </cell>
          <cell r="AC70">
            <v>479.94</v>
          </cell>
          <cell r="AL70">
            <v>2527.88</v>
          </cell>
          <cell r="AP70">
            <v>369.14</v>
          </cell>
          <cell r="AT70">
            <v>227.51</v>
          </cell>
          <cell r="AY70">
            <v>180</v>
          </cell>
          <cell r="AZ70">
            <v>776.65</v>
          </cell>
          <cell r="BA70">
            <v>1751.23</v>
          </cell>
          <cell r="BC70">
            <v>783.14</v>
          </cell>
          <cell r="BH70">
            <v>5.0599999999999996</v>
          </cell>
        </row>
        <row r="71">
          <cell r="A71">
            <v>61</v>
          </cell>
          <cell r="B71" t="str">
            <v xml:space="preserve"> </v>
          </cell>
          <cell r="C71" t="str">
            <v>Andrius</v>
          </cell>
          <cell r="D71" t="str">
            <v>Budrys</v>
          </cell>
          <cell r="E71" t="str">
            <v>ADM</v>
          </cell>
          <cell r="F71">
            <v>62</v>
          </cell>
          <cell r="G71">
            <v>62</v>
          </cell>
          <cell r="H71">
            <v>891.74</v>
          </cell>
          <cell r="J71">
            <v>608</v>
          </cell>
          <cell r="K71" t="str">
            <v>P</v>
          </cell>
          <cell r="N71">
            <v>152.30000000000001</v>
          </cell>
          <cell r="Y71">
            <v>2547.83</v>
          </cell>
          <cell r="AC71">
            <v>479.94</v>
          </cell>
          <cell r="AL71">
            <v>3180.07</v>
          </cell>
          <cell r="AN71">
            <v>31.81</v>
          </cell>
          <cell r="AO71">
            <v>24.6</v>
          </cell>
          <cell r="AP71">
            <v>463.51</v>
          </cell>
          <cell r="AT71">
            <v>318</v>
          </cell>
          <cell r="AY71">
            <v>180</v>
          </cell>
          <cell r="AZ71">
            <v>1017.92</v>
          </cell>
          <cell r="BA71">
            <v>2162.15</v>
          </cell>
          <cell r="BC71">
            <v>985.18</v>
          </cell>
          <cell r="BH71">
            <v>6.36</v>
          </cell>
        </row>
        <row r="72">
          <cell r="A72">
            <v>62</v>
          </cell>
          <cell r="B72" t="str">
            <v xml:space="preserve"> </v>
          </cell>
          <cell r="C72" t="str">
            <v>Vytautas</v>
          </cell>
          <cell r="D72" t="str">
            <v>Butkevičius</v>
          </cell>
          <cell r="E72" t="str">
            <v>REALSKTAR</v>
          </cell>
          <cell r="F72">
            <v>62</v>
          </cell>
          <cell r="G72">
            <v>47</v>
          </cell>
          <cell r="H72">
            <v>404.6</v>
          </cell>
          <cell r="J72">
            <v>608</v>
          </cell>
          <cell r="K72" t="str">
            <v>P</v>
          </cell>
          <cell r="O72">
            <v>293.7</v>
          </cell>
          <cell r="R72">
            <v>137.06</v>
          </cell>
          <cell r="Y72">
            <v>924.8</v>
          </cell>
          <cell r="AJ72">
            <v>23.16</v>
          </cell>
          <cell r="AL72">
            <v>1378.72</v>
          </cell>
          <cell r="AN72">
            <v>12.42</v>
          </cell>
          <cell r="AO72">
            <v>7.01</v>
          </cell>
          <cell r="AP72">
            <v>126.05</v>
          </cell>
          <cell r="AT72">
            <v>111.74</v>
          </cell>
          <cell r="AW72">
            <v>12.34</v>
          </cell>
          <cell r="AY72">
            <v>541.75</v>
          </cell>
          <cell r="AZ72">
            <v>811.31</v>
          </cell>
          <cell r="BA72">
            <v>567.41</v>
          </cell>
          <cell r="BC72">
            <v>384.68</v>
          </cell>
          <cell r="BF72">
            <v>42.46</v>
          </cell>
          <cell r="BH72">
            <v>2.48</v>
          </cell>
          <cell r="BK72">
            <v>0.27</v>
          </cell>
        </row>
        <row r="73">
          <cell r="A73">
            <v>64</v>
          </cell>
          <cell r="B73" t="str">
            <v xml:space="preserve"> </v>
          </cell>
          <cell r="C73" t="str">
            <v>Janina</v>
          </cell>
          <cell r="D73" t="str">
            <v>Žydelienė</v>
          </cell>
          <cell r="E73" t="str">
            <v>REALSKTAR</v>
          </cell>
          <cell r="F73">
            <v>62</v>
          </cell>
          <cell r="G73">
            <v>57</v>
          </cell>
          <cell r="H73">
            <v>300</v>
          </cell>
          <cell r="J73">
            <v>608</v>
          </cell>
          <cell r="K73" t="str">
            <v>P</v>
          </cell>
          <cell r="Y73">
            <v>828.57</v>
          </cell>
          <cell r="AE73">
            <v>149.13999999999999</v>
          </cell>
          <cell r="AL73">
            <v>977.71</v>
          </cell>
          <cell r="AN73">
            <v>9.7799999999999994</v>
          </cell>
          <cell r="AP73">
            <v>83.84</v>
          </cell>
          <cell r="AT73">
            <v>87.99</v>
          </cell>
          <cell r="AY73">
            <v>180</v>
          </cell>
          <cell r="AZ73">
            <v>361.61</v>
          </cell>
          <cell r="BA73">
            <v>616.1</v>
          </cell>
          <cell r="BC73">
            <v>302.89999999999998</v>
          </cell>
          <cell r="BH73">
            <v>1.96</v>
          </cell>
        </row>
        <row r="74">
          <cell r="A74">
            <v>65</v>
          </cell>
          <cell r="B74" t="str">
            <v xml:space="preserve"> </v>
          </cell>
          <cell r="C74" t="str">
            <v>Gintarė</v>
          </cell>
          <cell r="D74" t="str">
            <v>Urbonavičienė</v>
          </cell>
          <cell r="E74" t="str">
            <v>REALSKTAR</v>
          </cell>
          <cell r="F74">
            <v>62</v>
          </cell>
          <cell r="G74">
            <v>61</v>
          </cell>
          <cell r="H74">
            <v>308.16000000000003</v>
          </cell>
          <cell r="J74">
            <v>608</v>
          </cell>
          <cell r="K74" t="str">
            <v>P</v>
          </cell>
          <cell r="N74">
            <v>59.17</v>
          </cell>
          <cell r="Y74">
            <v>865.78</v>
          </cell>
          <cell r="AL74">
            <v>924.95</v>
          </cell>
          <cell r="AN74">
            <v>9.25</v>
          </cell>
          <cell r="AP74">
            <v>138.72999999999999</v>
          </cell>
          <cell r="AT74">
            <v>92.5</v>
          </cell>
          <cell r="AY74">
            <v>100</v>
          </cell>
          <cell r="AZ74">
            <v>340.48</v>
          </cell>
          <cell r="BA74">
            <v>684.47</v>
          </cell>
          <cell r="BC74">
            <v>286.55</v>
          </cell>
          <cell r="BH74">
            <v>1.86</v>
          </cell>
        </row>
        <row r="75">
          <cell r="A75">
            <v>66</v>
          </cell>
          <cell r="B75" t="str">
            <v xml:space="preserve"> </v>
          </cell>
          <cell r="C75" t="str">
            <v>Irena</v>
          </cell>
          <cell r="D75" t="str">
            <v>Sadlauskienė</v>
          </cell>
          <cell r="E75" t="str">
            <v>REALSKTAR</v>
          </cell>
          <cell r="F75">
            <v>62</v>
          </cell>
          <cell r="G75">
            <v>46</v>
          </cell>
          <cell r="H75">
            <v>300</v>
          </cell>
          <cell r="J75">
            <v>608</v>
          </cell>
          <cell r="K75" t="str">
            <v>P</v>
          </cell>
          <cell r="N75">
            <v>43.11</v>
          </cell>
          <cell r="O75">
            <v>256.64</v>
          </cell>
          <cell r="R75">
            <v>64.16</v>
          </cell>
          <cell r="Y75">
            <v>628.57000000000005</v>
          </cell>
          <cell r="AE75">
            <v>69.150000000000006</v>
          </cell>
          <cell r="AL75">
            <v>1061.6300000000001</v>
          </cell>
          <cell r="AN75">
            <v>9.98</v>
          </cell>
          <cell r="AP75">
            <v>79.89</v>
          </cell>
          <cell r="AT75">
            <v>99.74</v>
          </cell>
          <cell r="AW75">
            <v>6.42</v>
          </cell>
          <cell r="AY75">
            <v>302.55</v>
          </cell>
          <cell r="AZ75">
            <v>498.58</v>
          </cell>
          <cell r="BA75">
            <v>563.04999999999995</v>
          </cell>
          <cell r="BC75">
            <v>309.01</v>
          </cell>
          <cell r="BF75">
            <v>19.88</v>
          </cell>
          <cell r="BH75">
            <v>2</v>
          </cell>
          <cell r="BK75">
            <v>0.13</v>
          </cell>
        </row>
        <row r="76">
          <cell r="A76">
            <v>67</v>
          </cell>
          <cell r="B76">
            <v>1171.75</v>
          </cell>
          <cell r="C76" t="str">
            <v>Daiva</v>
          </cell>
          <cell r="D76" t="str">
            <v>Sakalauskienė</v>
          </cell>
          <cell r="E76" t="str">
            <v>REALSK</v>
          </cell>
          <cell r="F76">
            <v>62</v>
          </cell>
          <cell r="G76">
            <v>62</v>
          </cell>
          <cell r="H76">
            <v>459.34</v>
          </cell>
          <cell r="J76">
            <v>608</v>
          </cell>
          <cell r="K76" t="str">
            <v>P</v>
          </cell>
          <cell r="M76">
            <v>92.48</v>
          </cell>
          <cell r="Y76">
            <v>328.1</v>
          </cell>
          <cell r="AC76">
            <v>25.65</v>
          </cell>
          <cell r="AL76">
            <v>446.23</v>
          </cell>
          <cell r="AP76">
            <v>61.5</v>
          </cell>
          <cell r="AT76">
            <v>44.62</v>
          </cell>
          <cell r="AZ76">
            <v>106.13</v>
          </cell>
          <cell r="BC76">
            <v>138.24</v>
          </cell>
          <cell r="BH76">
            <v>0.89</v>
          </cell>
        </row>
        <row r="77">
          <cell r="A77">
            <v>67</v>
          </cell>
          <cell r="B77" t="str">
            <v xml:space="preserve"> </v>
          </cell>
          <cell r="C77" t="str">
            <v>Daiva</v>
          </cell>
          <cell r="D77" t="str">
            <v>Sakalauskienė</v>
          </cell>
          <cell r="E77" t="str">
            <v>REALSKTAR</v>
          </cell>
          <cell r="F77">
            <v>62</v>
          </cell>
          <cell r="G77">
            <v>59</v>
          </cell>
          <cell r="H77">
            <v>241.84</v>
          </cell>
          <cell r="J77">
            <v>608</v>
          </cell>
          <cell r="K77" t="str">
            <v>P</v>
          </cell>
          <cell r="N77">
            <v>69.930000000000007</v>
          </cell>
          <cell r="Y77">
            <v>655.59</v>
          </cell>
          <cell r="AL77">
            <v>725.52</v>
          </cell>
          <cell r="AP77">
            <v>141.56</v>
          </cell>
          <cell r="AT77">
            <v>101.11</v>
          </cell>
          <cell r="AZ77">
            <v>173.41</v>
          </cell>
          <cell r="BA77">
            <v>552.11</v>
          </cell>
          <cell r="BC77">
            <v>224.76</v>
          </cell>
          <cell r="BH77">
            <v>2.02</v>
          </cell>
        </row>
        <row r="78">
          <cell r="A78">
            <v>68</v>
          </cell>
          <cell r="B78">
            <v>557.51</v>
          </cell>
          <cell r="C78" t="str">
            <v>Egidijus</v>
          </cell>
          <cell r="D78" t="str">
            <v>Argustas</v>
          </cell>
          <cell r="E78" t="str">
            <v>RVOB</v>
          </cell>
          <cell r="F78">
            <v>62</v>
          </cell>
          <cell r="G78">
            <v>41</v>
          </cell>
          <cell r="H78">
            <v>160.74</v>
          </cell>
          <cell r="J78">
            <v>608</v>
          </cell>
          <cell r="K78" t="str">
            <v>NV</v>
          </cell>
          <cell r="O78">
            <v>127.26</v>
          </cell>
          <cell r="P78">
            <v>63.63</v>
          </cell>
          <cell r="Y78">
            <v>318.8</v>
          </cell>
          <cell r="AL78">
            <v>509.69</v>
          </cell>
          <cell r="AP78">
            <v>66.92</v>
          </cell>
          <cell r="AQ78">
            <v>9.5399999999999991</v>
          </cell>
          <cell r="AT78">
            <v>40.15</v>
          </cell>
          <cell r="AU78">
            <v>5.73</v>
          </cell>
          <cell r="AY78">
            <v>145.08000000000001</v>
          </cell>
          <cell r="AZ78">
            <v>267.41000000000003</v>
          </cell>
          <cell r="BA78">
            <v>278.62</v>
          </cell>
          <cell r="BC78">
            <v>138.19999999999999</v>
          </cell>
          <cell r="BD78">
            <v>19.71</v>
          </cell>
          <cell r="BH78">
            <v>0.89</v>
          </cell>
          <cell r="BI78">
            <v>0.13</v>
          </cell>
        </row>
        <row r="79">
          <cell r="A79">
            <v>68</v>
          </cell>
          <cell r="B79" t="str">
            <v xml:space="preserve"> </v>
          </cell>
          <cell r="C79" t="str">
            <v>Egidijus</v>
          </cell>
          <cell r="D79" t="str">
            <v>Argustas</v>
          </cell>
          <cell r="E79" t="str">
            <v>UDAL</v>
          </cell>
          <cell r="F79">
            <v>62</v>
          </cell>
          <cell r="G79">
            <v>41</v>
          </cell>
          <cell r="H79">
            <v>160.74</v>
          </cell>
          <cell r="J79">
            <v>608</v>
          </cell>
          <cell r="K79" t="str">
            <v>NV</v>
          </cell>
          <cell r="AE79">
            <v>47.82</v>
          </cell>
          <cell r="AL79">
            <v>47.82</v>
          </cell>
          <cell r="AP79">
            <v>7.17</v>
          </cell>
          <cell r="AT79">
            <v>4.3</v>
          </cell>
          <cell r="AZ79">
            <v>11.48</v>
          </cell>
          <cell r="BC79">
            <v>14.81</v>
          </cell>
          <cell r="BH79">
            <v>0.1</v>
          </cell>
        </row>
        <row r="80">
          <cell r="A80">
            <v>69</v>
          </cell>
          <cell r="B80" t="str">
            <v xml:space="preserve"> </v>
          </cell>
          <cell r="C80" t="str">
            <v>Darius</v>
          </cell>
          <cell r="D80" t="str">
            <v>Petrauskas</v>
          </cell>
          <cell r="E80" t="str">
            <v>RVOB</v>
          </cell>
          <cell r="F80">
            <v>62</v>
          </cell>
          <cell r="G80">
            <v>60</v>
          </cell>
          <cell r="H80">
            <v>0</v>
          </cell>
          <cell r="J80">
            <v>608</v>
          </cell>
          <cell r="K80" t="str">
            <v>NN</v>
          </cell>
          <cell r="O80">
            <v>98.56</v>
          </cell>
          <cell r="R80">
            <v>394.24</v>
          </cell>
          <cell r="Z80">
            <v>718.77</v>
          </cell>
          <cell r="AE80">
            <v>287.51</v>
          </cell>
          <cell r="AF80">
            <v>2060</v>
          </cell>
          <cell r="AG80">
            <v>400</v>
          </cell>
          <cell r="AL80">
            <v>3959.08</v>
          </cell>
          <cell r="AP80">
            <v>534.72</v>
          </cell>
          <cell r="AS80">
            <v>38.299999999999997</v>
          </cell>
          <cell r="AT80">
            <v>320.83999999999997</v>
          </cell>
          <cell r="AW80">
            <v>35.479999999999997</v>
          </cell>
          <cell r="AY80">
            <v>470.15</v>
          </cell>
          <cell r="AZ80">
            <v>1399.49</v>
          </cell>
          <cell r="BA80">
            <v>2559.59</v>
          </cell>
          <cell r="BC80">
            <v>1104.4000000000001</v>
          </cell>
          <cell r="BF80">
            <v>122.14</v>
          </cell>
          <cell r="BH80">
            <v>7.13</v>
          </cell>
          <cell r="BK80">
            <v>0.79</v>
          </cell>
        </row>
        <row r="81">
          <cell r="A81">
            <v>70</v>
          </cell>
          <cell r="B81" t="str">
            <v xml:space="preserve"> </v>
          </cell>
          <cell r="C81" t="str">
            <v>Vidas</v>
          </cell>
          <cell r="D81" t="str">
            <v>Sinickas</v>
          </cell>
          <cell r="E81" t="str">
            <v>RVOB</v>
          </cell>
          <cell r="F81">
            <v>62</v>
          </cell>
          <cell r="G81">
            <v>62</v>
          </cell>
          <cell r="H81">
            <v>0</v>
          </cell>
          <cell r="J81">
            <v>608</v>
          </cell>
          <cell r="K81" t="str">
            <v>NN</v>
          </cell>
          <cell r="Z81">
            <v>718.77</v>
          </cell>
          <cell r="AE81">
            <v>287.51</v>
          </cell>
          <cell r="AF81">
            <v>2060</v>
          </cell>
          <cell r="AG81">
            <v>400</v>
          </cell>
          <cell r="AL81">
            <v>3466.28</v>
          </cell>
          <cell r="AO81">
            <v>27.13</v>
          </cell>
          <cell r="AP81">
            <v>519.92999999999995</v>
          </cell>
          <cell r="AT81">
            <v>346.64</v>
          </cell>
          <cell r="AY81">
            <v>90</v>
          </cell>
          <cell r="AZ81">
            <v>983.7</v>
          </cell>
          <cell r="BA81">
            <v>2482.58</v>
          </cell>
          <cell r="BC81">
            <v>1073.8699999999999</v>
          </cell>
          <cell r="BH81">
            <v>6.94</v>
          </cell>
        </row>
        <row r="82">
          <cell r="A82">
            <v>71</v>
          </cell>
          <cell r="B82" t="str">
            <v xml:space="preserve"> </v>
          </cell>
          <cell r="C82" t="str">
            <v>Jonas</v>
          </cell>
          <cell r="D82" t="str">
            <v>Bodendorfas</v>
          </cell>
          <cell r="E82" t="str">
            <v>RVOB</v>
          </cell>
          <cell r="F82">
            <v>62</v>
          </cell>
          <cell r="G82">
            <v>59</v>
          </cell>
          <cell r="H82">
            <v>0</v>
          </cell>
          <cell r="J82">
            <v>608</v>
          </cell>
          <cell r="K82" t="str">
            <v>NN</v>
          </cell>
          <cell r="Z82">
            <v>648.92999999999995</v>
          </cell>
          <cell r="AE82">
            <v>259.57</v>
          </cell>
          <cell r="AF82">
            <v>2060</v>
          </cell>
          <cell r="AG82">
            <v>400</v>
          </cell>
          <cell r="AK82">
            <v>12.22</v>
          </cell>
          <cell r="AL82">
            <v>3380.72</v>
          </cell>
          <cell r="AP82">
            <v>532.01</v>
          </cell>
          <cell r="AT82">
            <v>304.27</v>
          </cell>
          <cell r="AY82">
            <v>90</v>
          </cell>
          <cell r="AZ82">
            <v>926.28</v>
          </cell>
          <cell r="BA82">
            <v>2454.44</v>
          </cell>
          <cell r="BC82">
            <v>1047.3499999999999</v>
          </cell>
          <cell r="BH82">
            <v>6.77</v>
          </cell>
        </row>
        <row r="83">
          <cell r="A83">
            <v>72</v>
          </cell>
          <cell r="B83" t="str">
            <v xml:space="preserve"> </v>
          </cell>
          <cell r="C83" t="str">
            <v>Juozas</v>
          </cell>
          <cell r="D83" t="str">
            <v>Stanionis</v>
          </cell>
          <cell r="E83" t="str">
            <v>RVOB</v>
          </cell>
          <cell r="F83">
            <v>62</v>
          </cell>
          <cell r="G83">
            <v>62</v>
          </cell>
          <cell r="H83">
            <v>0</v>
          </cell>
          <cell r="J83">
            <v>608</v>
          </cell>
          <cell r="K83" t="str">
            <v>NN</v>
          </cell>
          <cell r="Z83">
            <v>718.77</v>
          </cell>
          <cell r="AC83">
            <v>130.35</v>
          </cell>
          <cell r="AE83">
            <v>287.51</v>
          </cell>
          <cell r="AF83">
            <v>2220</v>
          </cell>
          <cell r="AG83">
            <v>450</v>
          </cell>
          <cell r="AL83">
            <v>3806.63</v>
          </cell>
          <cell r="AP83">
            <v>570.99</v>
          </cell>
          <cell r="AT83">
            <v>342.6</v>
          </cell>
          <cell r="AY83">
            <v>90</v>
          </cell>
          <cell r="AZ83">
            <v>1003.59</v>
          </cell>
          <cell r="BA83">
            <v>2803.04</v>
          </cell>
          <cell r="BC83">
            <v>1179.3</v>
          </cell>
          <cell r="BH83">
            <v>7.61</v>
          </cell>
        </row>
        <row r="84">
          <cell r="A84">
            <v>73</v>
          </cell>
          <cell r="B84" t="str">
            <v xml:space="preserve"> </v>
          </cell>
          <cell r="C84" t="str">
            <v>Virgilijus</v>
          </cell>
          <cell r="D84" t="str">
            <v>Šatas</v>
          </cell>
          <cell r="E84" t="str">
            <v>RVOB</v>
          </cell>
          <cell r="F84">
            <v>62</v>
          </cell>
          <cell r="G84">
            <v>30</v>
          </cell>
          <cell r="H84">
            <v>150</v>
          </cell>
          <cell r="J84">
            <v>608</v>
          </cell>
          <cell r="K84" t="str">
            <v>NN</v>
          </cell>
          <cell r="Q84">
            <v>171.99</v>
          </cell>
          <cell r="R84">
            <v>24.56</v>
          </cell>
          <cell r="Y84">
            <v>221.43</v>
          </cell>
          <cell r="AE84">
            <v>24.36</v>
          </cell>
          <cell r="AL84">
            <v>442.34</v>
          </cell>
          <cell r="AP84">
            <v>36.880000000000003</v>
          </cell>
          <cell r="AR84">
            <v>25.8</v>
          </cell>
          <cell r="AS84">
            <v>3.68</v>
          </cell>
          <cell r="AT84">
            <v>24.58</v>
          </cell>
          <cell r="AV84">
            <v>17.2</v>
          </cell>
          <cell r="AW84">
            <v>2.46</v>
          </cell>
          <cell r="AY84">
            <v>147.41</v>
          </cell>
          <cell r="AZ84">
            <v>258.01</v>
          </cell>
          <cell r="BA84">
            <v>184.33</v>
          </cell>
          <cell r="BC84">
            <v>76.14</v>
          </cell>
          <cell r="BE84">
            <v>53.28</v>
          </cell>
          <cell r="BF84">
            <v>7.61</v>
          </cell>
          <cell r="BH84">
            <v>0.49</v>
          </cell>
          <cell r="BJ84">
            <v>0.34</v>
          </cell>
          <cell r="BK84">
            <v>0.05</v>
          </cell>
        </row>
        <row r="85">
          <cell r="A85">
            <v>74</v>
          </cell>
          <cell r="B85" t="str">
            <v xml:space="preserve"> </v>
          </cell>
          <cell r="C85" t="str">
            <v>Raimondas</v>
          </cell>
          <cell r="D85" t="str">
            <v>Marozas</v>
          </cell>
          <cell r="E85" t="str">
            <v>RVOB</v>
          </cell>
          <cell r="F85">
            <v>62</v>
          </cell>
          <cell r="G85">
            <v>41</v>
          </cell>
          <cell r="H85">
            <v>300</v>
          </cell>
          <cell r="J85">
            <v>608</v>
          </cell>
          <cell r="K85" t="str">
            <v>NV</v>
          </cell>
          <cell r="Q85">
            <v>343.98</v>
          </cell>
          <cell r="R85">
            <v>278.45999999999998</v>
          </cell>
          <cell r="Y85">
            <v>600</v>
          </cell>
          <cell r="AE85">
            <v>66</v>
          </cell>
          <cell r="AL85">
            <v>1288.44</v>
          </cell>
          <cell r="AN85">
            <v>6.66</v>
          </cell>
          <cell r="AP85">
            <v>38.4</v>
          </cell>
          <cell r="AR85">
            <v>20.85</v>
          </cell>
          <cell r="AS85">
            <v>11.02</v>
          </cell>
          <cell r="AT85">
            <v>59.94</v>
          </cell>
          <cell r="AV85">
            <v>30.96</v>
          </cell>
          <cell r="AW85">
            <v>25.06</v>
          </cell>
          <cell r="AY85">
            <v>564.54999999999995</v>
          </cell>
          <cell r="AZ85">
            <v>757.44</v>
          </cell>
          <cell r="BA85">
            <v>531</v>
          </cell>
          <cell r="BC85">
            <v>206.32</v>
          </cell>
          <cell r="BE85">
            <v>106.57</v>
          </cell>
          <cell r="BF85">
            <v>86.27</v>
          </cell>
          <cell r="BH85">
            <v>1.34</v>
          </cell>
          <cell r="BJ85">
            <v>0.69</v>
          </cell>
          <cell r="BK85">
            <v>0.56000000000000005</v>
          </cell>
        </row>
        <row r="86">
          <cell r="A86">
            <v>76</v>
          </cell>
          <cell r="B86" t="str">
            <v xml:space="preserve"> </v>
          </cell>
          <cell r="C86" t="str">
            <v>Gintautas</v>
          </cell>
          <cell r="D86" t="str">
            <v>Markevičius</v>
          </cell>
          <cell r="E86" t="str">
            <v>RVOB</v>
          </cell>
          <cell r="F86">
            <v>62</v>
          </cell>
          <cell r="G86">
            <v>59</v>
          </cell>
          <cell r="H86">
            <v>0</v>
          </cell>
          <cell r="J86">
            <v>608</v>
          </cell>
          <cell r="K86" t="str">
            <v>NN</v>
          </cell>
          <cell r="Z86">
            <v>648.92999999999995</v>
          </cell>
          <cell r="AE86">
            <v>259.57</v>
          </cell>
          <cell r="AF86">
            <v>2060</v>
          </cell>
          <cell r="AG86">
            <v>400</v>
          </cell>
          <cell r="AL86">
            <v>3368.5</v>
          </cell>
          <cell r="AP86">
            <v>505.27</v>
          </cell>
          <cell r="AT86">
            <v>303.17</v>
          </cell>
          <cell r="AY86">
            <v>90</v>
          </cell>
          <cell r="AZ86">
            <v>898.44</v>
          </cell>
          <cell r="BA86">
            <v>2470.06</v>
          </cell>
          <cell r="BC86">
            <v>1043.57</v>
          </cell>
          <cell r="BH86">
            <v>6.75</v>
          </cell>
        </row>
        <row r="87">
          <cell r="A87">
            <v>77</v>
          </cell>
          <cell r="B87" t="str">
            <v xml:space="preserve"> </v>
          </cell>
          <cell r="C87" t="str">
            <v>Vytautas</v>
          </cell>
          <cell r="D87" t="str">
            <v>Radikas</v>
          </cell>
          <cell r="E87" t="str">
            <v>VVGSAT</v>
          </cell>
          <cell r="F87">
            <v>45</v>
          </cell>
          <cell r="G87">
            <v>34</v>
          </cell>
          <cell r="H87">
            <v>0</v>
          </cell>
          <cell r="J87">
            <v>608</v>
          </cell>
          <cell r="K87" t="str">
            <v>VG</v>
          </cell>
          <cell r="O87">
            <v>428.96</v>
          </cell>
          <cell r="R87">
            <v>459.6</v>
          </cell>
          <cell r="Z87">
            <v>1007.76</v>
          </cell>
          <cell r="AE87">
            <v>201.55</v>
          </cell>
          <cell r="AH87">
            <v>201.28</v>
          </cell>
          <cell r="AI87">
            <v>140.6</v>
          </cell>
          <cell r="AK87">
            <v>48.84</v>
          </cell>
          <cell r="AL87">
            <v>2488.59</v>
          </cell>
          <cell r="AN87">
            <v>20.29</v>
          </cell>
          <cell r="AP87">
            <v>225.59</v>
          </cell>
          <cell r="AS87">
            <v>42.69</v>
          </cell>
          <cell r="AT87">
            <v>182.61</v>
          </cell>
          <cell r="AW87">
            <v>41.36</v>
          </cell>
          <cell r="AY87">
            <v>760.32</v>
          </cell>
          <cell r="AZ87">
            <v>1272.8599999999999</v>
          </cell>
          <cell r="BA87">
            <v>1215.73</v>
          </cell>
          <cell r="BC87">
            <v>628.58000000000004</v>
          </cell>
          <cell r="BF87">
            <v>142.38</v>
          </cell>
          <cell r="BH87">
            <v>4.0599999999999996</v>
          </cell>
          <cell r="BK87">
            <v>0.92</v>
          </cell>
        </row>
        <row r="88">
          <cell r="A88">
            <v>79</v>
          </cell>
          <cell r="B88" t="str">
            <v xml:space="preserve"> </v>
          </cell>
          <cell r="C88" t="str">
            <v>Elšad</v>
          </cell>
          <cell r="D88" t="str">
            <v>Asadulajev</v>
          </cell>
          <cell r="E88" t="str">
            <v>VVGSAT</v>
          </cell>
          <cell r="F88">
            <v>45</v>
          </cell>
          <cell r="G88">
            <v>45</v>
          </cell>
          <cell r="H88">
            <v>0</v>
          </cell>
          <cell r="J88">
            <v>608</v>
          </cell>
          <cell r="K88" t="str">
            <v>VG</v>
          </cell>
          <cell r="Z88">
            <v>1322.69</v>
          </cell>
          <cell r="AE88">
            <v>264.54000000000002</v>
          </cell>
          <cell r="AH88">
            <v>269.36</v>
          </cell>
          <cell r="AI88">
            <v>115.44</v>
          </cell>
          <cell r="AK88">
            <v>61.42</v>
          </cell>
          <cell r="AL88">
            <v>2033.45</v>
          </cell>
          <cell r="AP88">
            <v>262.19</v>
          </cell>
          <cell r="AT88">
            <v>203.35</v>
          </cell>
          <cell r="AY88">
            <v>300</v>
          </cell>
          <cell r="AZ88">
            <v>765.54</v>
          </cell>
          <cell r="BA88">
            <v>1267.9100000000001</v>
          </cell>
          <cell r="BC88">
            <v>629.97</v>
          </cell>
          <cell r="BH88">
            <v>4.07</v>
          </cell>
        </row>
        <row r="89">
          <cell r="A89">
            <v>80</v>
          </cell>
          <cell r="B89" t="str">
            <v xml:space="preserve"> </v>
          </cell>
          <cell r="C89" t="str">
            <v>Rimantas</v>
          </cell>
          <cell r="D89" t="str">
            <v>Damaševičius</v>
          </cell>
          <cell r="E89" t="str">
            <v>VVGSAT</v>
          </cell>
          <cell r="F89">
            <v>45</v>
          </cell>
          <cell r="G89">
            <v>35</v>
          </cell>
          <cell r="H89">
            <v>0</v>
          </cell>
          <cell r="J89">
            <v>608</v>
          </cell>
          <cell r="K89" t="str">
            <v>VG</v>
          </cell>
          <cell r="O89">
            <v>208.88</v>
          </cell>
          <cell r="P89">
            <v>179.04</v>
          </cell>
          <cell r="Z89">
            <v>1048.52</v>
          </cell>
          <cell r="AE89">
            <v>209.7</v>
          </cell>
          <cell r="AH89">
            <v>204.24</v>
          </cell>
          <cell r="AI89">
            <v>22.2</v>
          </cell>
          <cell r="AK89">
            <v>25.9</v>
          </cell>
          <cell r="AL89">
            <v>1898.48</v>
          </cell>
          <cell r="AO89">
            <v>10.77</v>
          </cell>
          <cell r="AP89">
            <v>248.22</v>
          </cell>
          <cell r="AQ89">
            <v>1.96</v>
          </cell>
          <cell r="AT89">
            <v>154.75</v>
          </cell>
          <cell r="AU89">
            <v>16.11</v>
          </cell>
          <cell r="AY89">
            <v>371.03</v>
          </cell>
          <cell r="AZ89">
            <v>802.84</v>
          </cell>
          <cell r="BA89">
            <v>1095.6400000000001</v>
          </cell>
          <cell r="BC89">
            <v>532.67999999999995</v>
          </cell>
          <cell r="BD89">
            <v>55.47</v>
          </cell>
          <cell r="BH89">
            <v>3.44</v>
          </cell>
          <cell r="BI89">
            <v>0.36</v>
          </cell>
        </row>
        <row r="90">
          <cell r="A90">
            <v>81</v>
          </cell>
          <cell r="B90" t="str">
            <v xml:space="preserve"> </v>
          </cell>
          <cell r="C90" t="str">
            <v>Raimundas</v>
          </cell>
          <cell r="D90" t="str">
            <v>Tilūnas</v>
          </cell>
          <cell r="E90" t="str">
            <v>VVGSAT</v>
          </cell>
          <cell r="F90">
            <v>46</v>
          </cell>
          <cell r="G90">
            <v>36</v>
          </cell>
          <cell r="H90">
            <v>0</v>
          </cell>
          <cell r="J90">
            <v>608</v>
          </cell>
          <cell r="K90" t="str">
            <v>VG</v>
          </cell>
          <cell r="Z90">
            <v>1067.05</v>
          </cell>
          <cell r="AC90">
            <v>144.82</v>
          </cell>
          <cell r="AE90">
            <v>213.41</v>
          </cell>
          <cell r="AH90">
            <v>237.74</v>
          </cell>
          <cell r="AI90">
            <v>111.21</v>
          </cell>
          <cell r="AK90">
            <v>55.53</v>
          </cell>
          <cell r="AL90">
            <v>1829.76</v>
          </cell>
          <cell r="AO90">
            <v>8.67</v>
          </cell>
          <cell r="AP90">
            <v>264.41000000000003</v>
          </cell>
          <cell r="AT90">
            <v>164.68</v>
          </cell>
          <cell r="AZ90">
            <v>437.76</v>
          </cell>
          <cell r="BA90">
            <v>1392</v>
          </cell>
          <cell r="BC90">
            <v>566.86</v>
          </cell>
          <cell r="BH90">
            <v>3.67</v>
          </cell>
        </row>
        <row r="91">
          <cell r="A91">
            <v>82</v>
          </cell>
          <cell r="B91" t="str">
            <v xml:space="preserve"> </v>
          </cell>
          <cell r="C91" t="str">
            <v>Valentinas</v>
          </cell>
          <cell r="D91" t="str">
            <v>Petrulis</v>
          </cell>
          <cell r="E91" t="str">
            <v>RVOB</v>
          </cell>
          <cell r="F91">
            <v>62</v>
          </cell>
          <cell r="G91">
            <v>62</v>
          </cell>
          <cell r="H91">
            <v>956.62</v>
          </cell>
          <cell r="J91">
            <v>608</v>
          </cell>
          <cell r="K91" t="str">
            <v>NN</v>
          </cell>
          <cell r="M91">
            <v>205.02</v>
          </cell>
          <cell r="Y91">
            <v>1514.64</v>
          </cell>
          <cell r="AF91">
            <v>3049</v>
          </cell>
          <cell r="AG91">
            <v>600</v>
          </cell>
          <cell r="AK91">
            <v>17.18</v>
          </cell>
          <cell r="AL91">
            <v>5385.84</v>
          </cell>
          <cell r="AO91">
            <v>16.170000000000002</v>
          </cell>
          <cell r="AP91">
            <v>807.88</v>
          </cell>
          <cell r="AT91">
            <v>484.72</v>
          </cell>
          <cell r="AY91">
            <v>270</v>
          </cell>
          <cell r="AZ91">
            <v>1578.77</v>
          </cell>
          <cell r="BA91">
            <v>3807.07</v>
          </cell>
          <cell r="BC91">
            <v>1668.54</v>
          </cell>
          <cell r="BH91">
            <v>10.77</v>
          </cell>
        </row>
        <row r="92">
          <cell r="A92">
            <v>83</v>
          </cell>
          <cell r="B92" t="str">
            <v xml:space="preserve"> </v>
          </cell>
          <cell r="C92" t="str">
            <v>Stepas</v>
          </cell>
          <cell r="D92" t="str">
            <v>Jasudavičius</v>
          </cell>
          <cell r="E92" t="str">
            <v>MLNTB</v>
          </cell>
          <cell r="F92">
            <v>62</v>
          </cell>
          <cell r="G92">
            <v>47</v>
          </cell>
          <cell r="H92">
            <v>956.62</v>
          </cell>
          <cell r="J92">
            <v>608</v>
          </cell>
          <cell r="K92" t="str">
            <v>NN</v>
          </cell>
          <cell r="X92">
            <v>92</v>
          </cell>
          <cell r="Y92">
            <v>2182.0100000000002</v>
          </cell>
          <cell r="AG92">
            <v>800</v>
          </cell>
          <cell r="AK92">
            <v>11.85</v>
          </cell>
          <cell r="AL92">
            <v>3085.86</v>
          </cell>
          <cell r="AO92">
            <v>57.37</v>
          </cell>
          <cell r="AP92">
            <v>452.27</v>
          </cell>
          <cell r="AT92">
            <v>269.45</v>
          </cell>
          <cell r="AY92">
            <v>90</v>
          </cell>
          <cell r="AZ92">
            <v>869.09</v>
          </cell>
          <cell r="BA92">
            <v>2216.77</v>
          </cell>
          <cell r="BC92">
            <v>927.5</v>
          </cell>
          <cell r="BH92">
            <v>5.99</v>
          </cell>
        </row>
        <row r="93">
          <cell r="A93">
            <v>84</v>
          </cell>
          <cell r="B93" t="str">
            <v xml:space="preserve"> </v>
          </cell>
          <cell r="C93" t="str">
            <v>Gaudrimas</v>
          </cell>
          <cell r="D93" t="str">
            <v>Baublys</v>
          </cell>
          <cell r="E93" t="str">
            <v>RVROB</v>
          </cell>
          <cell r="F93">
            <v>62</v>
          </cell>
          <cell r="G93">
            <v>68</v>
          </cell>
          <cell r="H93">
            <v>853.8</v>
          </cell>
          <cell r="J93">
            <v>608</v>
          </cell>
          <cell r="K93" t="str">
            <v>VT</v>
          </cell>
          <cell r="Y93">
            <v>2807.38</v>
          </cell>
          <cell r="AI93">
            <v>198.71</v>
          </cell>
          <cell r="AK93">
            <v>34.43</v>
          </cell>
          <cell r="AL93">
            <v>3040.52</v>
          </cell>
          <cell r="AP93">
            <v>456.08</v>
          </cell>
          <cell r="AT93">
            <v>273.64</v>
          </cell>
          <cell r="AY93">
            <v>90</v>
          </cell>
          <cell r="AZ93">
            <v>819.72</v>
          </cell>
          <cell r="BA93">
            <v>2220.8000000000002</v>
          </cell>
          <cell r="BC93">
            <v>941.96</v>
          </cell>
          <cell r="BH93">
            <v>6.09</v>
          </cell>
        </row>
        <row r="94">
          <cell r="A94">
            <v>85</v>
          </cell>
          <cell r="B94" t="str">
            <v xml:space="preserve"> </v>
          </cell>
          <cell r="C94" t="str">
            <v>Gediminas</v>
          </cell>
          <cell r="D94" t="str">
            <v>Kavaliauskas</v>
          </cell>
          <cell r="E94" t="str">
            <v>MVOB</v>
          </cell>
          <cell r="F94">
            <v>62</v>
          </cell>
          <cell r="G94">
            <v>63</v>
          </cell>
          <cell r="H94">
            <v>853.8</v>
          </cell>
          <cell r="J94">
            <v>608</v>
          </cell>
          <cell r="K94" t="str">
            <v>VT</v>
          </cell>
          <cell r="Y94">
            <v>2602.06</v>
          </cell>
          <cell r="AI94">
            <v>15.78</v>
          </cell>
          <cell r="AK94">
            <v>2.54</v>
          </cell>
          <cell r="AL94">
            <v>2620.38</v>
          </cell>
          <cell r="AP94">
            <v>373.13</v>
          </cell>
          <cell r="AT94">
            <v>262.02999999999997</v>
          </cell>
          <cell r="AZ94">
            <v>635.16</v>
          </cell>
          <cell r="BA94">
            <v>1803.03</v>
          </cell>
          <cell r="BC94">
            <v>811.79</v>
          </cell>
          <cell r="BH94">
            <v>5.24</v>
          </cell>
        </row>
        <row r="95">
          <cell r="A95">
            <v>87</v>
          </cell>
          <cell r="B95" t="str">
            <v xml:space="preserve"> </v>
          </cell>
          <cell r="C95" t="str">
            <v>Remigijus</v>
          </cell>
          <cell r="D95" t="str">
            <v>Muraškinas</v>
          </cell>
          <cell r="E95" t="str">
            <v>NSAT</v>
          </cell>
          <cell r="F95">
            <v>45</v>
          </cell>
          <cell r="G95">
            <v>31</v>
          </cell>
          <cell r="H95">
            <v>0</v>
          </cell>
          <cell r="J95">
            <v>608</v>
          </cell>
          <cell r="K95" t="str">
            <v>NN</v>
          </cell>
          <cell r="O95">
            <v>360</v>
          </cell>
          <cell r="Q95">
            <v>168</v>
          </cell>
          <cell r="Z95">
            <v>776.62</v>
          </cell>
          <cell r="AE95">
            <v>155.32</v>
          </cell>
          <cell r="AH95">
            <v>150.66999999999999</v>
          </cell>
          <cell r="AI95">
            <v>41.99</v>
          </cell>
          <cell r="AK95">
            <v>1.24</v>
          </cell>
          <cell r="AL95">
            <v>1653.84</v>
          </cell>
          <cell r="AN95">
            <v>14.87</v>
          </cell>
          <cell r="AP95">
            <v>203.65</v>
          </cell>
          <cell r="AR95">
            <v>0.3</v>
          </cell>
          <cell r="AT95">
            <v>148.58000000000001</v>
          </cell>
          <cell r="AV95">
            <v>16.8</v>
          </cell>
          <cell r="AY95">
            <v>439.47</v>
          </cell>
          <cell r="AZ95">
            <v>823.67</v>
          </cell>
          <cell r="BA95">
            <v>830.17</v>
          </cell>
          <cell r="BC95">
            <v>460.32</v>
          </cell>
          <cell r="BE95">
            <v>52.05</v>
          </cell>
          <cell r="BH95">
            <v>2.97</v>
          </cell>
          <cell r="BJ95">
            <v>0.34</v>
          </cell>
        </row>
        <row r="96">
          <cell r="A96">
            <v>88</v>
          </cell>
          <cell r="B96" t="str">
            <v xml:space="preserve"> </v>
          </cell>
          <cell r="C96" t="str">
            <v>Albertas</v>
          </cell>
          <cell r="D96" t="str">
            <v>Šmigelskis</v>
          </cell>
          <cell r="E96" t="str">
            <v>NSAT</v>
          </cell>
          <cell r="F96">
            <v>45</v>
          </cell>
          <cell r="G96">
            <v>33</v>
          </cell>
          <cell r="H96">
            <v>0</v>
          </cell>
          <cell r="J96">
            <v>608</v>
          </cell>
          <cell r="K96" t="str">
            <v>NN</v>
          </cell>
          <cell r="X96">
            <v>52.36</v>
          </cell>
          <cell r="Z96">
            <v>1063.52</v>
          </cell>
          <cell r="AE96">
            <v>106.35</v>
          </cell>
          <cell r="AH96">
            <v>200.33</v>
          </cell>
          <cell r="AI96">
            <v>92.69</v>
          </cell>
          <cell r="AK96">
            <v>11.97</v>
          </cell>
          <cell r="AL96">
            <v>1527.22</v>
          </cell>
          <cell r="AN96">
            <v>14.75</v>
          </cell>
          <cell r="AP96">
            <v>181.53</v>
          </cell>
          <cell r="AT96">
            <v>147.47999999999999</v>
          </cell>
          <cell r="AZ96">
            <v>343.76</v>
          </cell>
          <cell r="BA96">
            <v>1183.46</v>
          </cell>
          <cell r="BC96">
            <v>456.91</v>
          </cell>
          <cell r="BH96">
            <v>2.95</v>
          </cell>
        </row>
        <row r="97">
          <cell r="A97">
            <v>92</v>
          </cell>
          <cell r="B97" t="str">
            <v xml:space="preserve"> </v>
          </cell>
          <cell r="C97" t="str">
            <v>Mindaugas</v>
          </cell>
          <cell r="D97" t="str">
            <v>Preikša</v>
          </cell>
          <cell r="E97" t="str">
            <v>ADM</v>
          </cell>
          <cell r="F97">
            <v>62</v>
          </cell>
          <cell r="G97">
            <v>57</v>
          </cell>
          <cell r="H97">
            <v>948.22</v>
          </cell>
          <cell r="J97">
            <v>608</v>
          </cell>
          <cell r="K97" t="str">
            <v>NV</v>
          </cell>
          <cell r="N97">
            <v>136.27000000000001</v>
          </cell>
          <cell r="R97">
            <v>594.88</v>
          </cell>
          <cell r="Y97">
            <v>2472.15</v>
          </cell>
          <cell r="AL97">
            <v>3203.3</v>
          </cell>
          <cell r="AN97">
            <v>26.08</v>
          </cell>
          <cell r="AP97">
            <v>369.28</v>
          </cell>
          <cell r="AS97">
            <v>71.72</v>
          </cell>
          <cell r="AT97">
            <v>234.76</v>
          </cell>
          <cell r="AW97">
            <v>53.54</v>
          </cell>
          <cell r="AY97">
            <v>589.62</v>
          </cell>
          <cell r="AZ97">
            <v>1345</v>
          </cell>
          <cell r="BA97">
            <v>1858.3</v>
          </cell>
          <cell r="BC97">
            <v>808.09</v>
          </cell>
          <cell r="BF97">
            <v>184.29</v>
          </cell>
          <cell r="BH97">
            <v>5.22</v>
          </cell>
          <cell r="BK97">
            <v>1.19</v>
          </cell>
        </row>
        <row r="98">
          <cell r="A98">
            <v>93</v>
          </cell>
          <cell r="B98" t="str">
            <v xml:space="preserve"> </v>
          </cell>
          <cell r="C98" t="str">
            <v>Rita</v>
          </cell>
          <cell r="D98" t="str">
            <v>Adamonienė</v>
          </cell>
          <cell r="E98" t="str">
            <v>LAB</v>
          </cell>
          <cell r="F98">
            <v>62</v>
          </cell>
          <cell r="G98">
            <v>57</v>
          </cell>
          <cell r="H98">
            <v>648.16999999999996</v>
          </cell>
          <cell r="J98">
            <v>608</v>
          </cell>
          <cell r="K98" t="str">
            <v>NV</v>
          </cell>
          <cell r="M98">
            <v>98.72</v>
          </cell>
          <cell r="O98">
            <v>188.5</v>
          </cell>
          <cell r="Y98">
            <v>1790.18</v>
          </cell>
          <cell r="AB98">
            <v>150</v>
          </cell>
          <cell r="AD98">
            <v>4.3499999999999996</v>
          </cell>
          <cell r="AL98">
            <v>2231.75</v>
          </cell>
          <cell r="AN98">
            <v>22.32</v>
          </cell>
          <cell r="AP98">
            <v>313.18</v>
          </cell>
          <cell r="AT98">
            <v>200.86</v>
          </cell>
          <cell r="AY98">
            <v>166.26</v>
          </cell>
          <cell r="AZ98">
            <v>702.62</v>
          </cell>
          <cell r="BA98">
            <v>1529.13</v>
          </cell>
          <cell r="BC98">
            <v>691.4</v>
          </cell>
          <cell r="BH98">
            <v>4.46</v>
          </cell>
        </row>
        <row r="99">
          <cell r="A99">
            <v>94</v>
          </cell>
          <cell r="B99" t="str">
            <v xml:space="preserve"> </v>
          </cell>
          <cell r="C99" t="str">
            <v>Rita</v>
          </cell>
          <cell r="D99" t="str">
            <v>Baniulienė</v>
          </cell>
          <cell r="E99" t="str">
            <v>LAB</v>
          </cell>
          <cell r="F99">
            <v>62</v>
          </cell>
          <cell r="G99">
            <v>52</v>
          </cell>
          <cell r="H99">
            <v>487.43</v>
          </cell>
          <cell r="J99">
            <v>608</v>
          </cell>
          <cell r="K99" t="str">
            <v>NV</v>
          </cell>
          <cell r="M99">
            <v>145.72</v>
          </cell>
          <cell r="O99">
            <v>249.9</v>
          </cell>
          <cell r="Y99">
            <v>1218.58</v>
          </cell>
          <cell r="AD99">
            <v>4.3499999999999996</v>
          </cell>
          <cell r="AL99">
            <v>1618.55</v>
          </cell>
          <cell r="AN99">
            <v>16.190000000000001</v>
          </cell>
          <cell r="AP99">
            <v>183.78</v>
          </cell>
          <cell r="AT99">
            <v>145.66</v>
          </cell>
          <cell r="AY99">
            <v>216.82</v>
          </cell>
          <cell r="AZ99">
            <v>562.45000000000005</v>
          </cell>
          <cell r="BA99">
            <v>1056.0999999999999</v>
          </cell>
          <cell r="BC99">
            <v>501.42</v>
          </cell>
          <cell r="BH99">
            <v>3.24</v>
          </cell>
        </row>
        <row r="100">
          <cell r="A100">
            <v>96</v>
          </cell>
          <cell r="B100" t="str">
            <v xml:space="preserve"> </v>
          </cell>
          <cell r="C100" t="str">
            <v>Liubovė</v>
          </cell>
          <cell r="D100" t="str">
            <v>Uskova</v>
          </cell>
          <cell r="E100" t="str">
            <v>LAB</v>
          </cell>
          <cell r="F100">
            <v>62</v>
          </cell>
          <cell r="G100">
            <v>51</v>
          </cell>
          <cell r="H100">
            <v>487.43</v>
          </cell>
          <cell r="J100">
            <v>608</v>
          </cell>
          <cell r="K100" t="str">
            <v>NV</v>
          </cell>
          <cell r="Q100">
            <v>268.62</v>
          </cell>
          <cell r="Y100">
            <v>1206.97</v>
          </cell>
          <cell r="AD100">
            <v>4.3499999999999996</v>
          </cell>
          <cell r="AL100">
            <v>1479.94</v>
          </cell>
          <cell r="AN100">
            <v>12.12</v>
          </cell>
          <cell r="AP100">
            <v>155.69</v>
          </cell>
          <cell r="AR100">
            <v>15.39</v>
          </cell>
          <cell r="AT100">
            <v>109.02</v>
          </cell>
          <cell r="AV100">
            <v>24.18</v>
          </cell>
          <cell r="AY100">
            <v>229.05</v>
          </cell>
          <cell r="AZ100">
            <v>545.45000000000005</v>
          </cell>
          <cell r="BA100">
            <v>934.49</v>
          </cell>
          <cell r="BC100">
            <v>375.28</v>
          </cell>
          <cell r="BE100">
            <v>83.22</v>
          </cell>
          <cell r="BH100">
            <v>2.4300000000000002</v>
          </cell>
          <cell r="BJ100">
            <v>0.54</v>
          </cell>
        </row>
        <row r="101">
          <cell r="A101">
            <v>97</v>
          </cell>
          <cell r="B101" t="str">
            <v xml:space="preserve"> </v>
          </cell>
          <cell r="C101" t="str">
            <v>Justinas</v>
          </cell>
          <cell r="D101" t="str">
            <v>Vilčinskas</v>
          </cell>
          <cell r="E101" t="str">
            <v>MVI</v>
          </cell>
          <cell r="F101">
            <v>51</v>
          </cell>
          <cell r="G101">
            <v>51</v>
          </cell>
          <cell r="H101">
            <v>0</v>
          </cell>
          <cell r="J101">
            <v>608</v>
          </cell>
          <cell r="K101" t="str">
            <v>NV</v>
          </cell>
          <cell r="Z101">
            <v>1433.44</v>
          </cell>
          <cell r="AE101">
            <v>358.36</v>
          </cell>
          <cell r="AH101">
            <v>204</v>
          </cell>
          <cell r="AI101">
            <v>105.4</v>
          </cell>
          <cell r="AK101">
            <v>56.1</v>
          </cell>
          <cell r="AL101">
            <v>2157.3000000000002</v>
          </cell>
          <cell r="AN101">
            <v>21.58</v>
          </cell>
          <cell r="AP101">
            <v>272.08999999999997</v>
          </cell>
          <cell r="AT101">
            <v>194.15</v>
          </cell>
          <cell r="AZ101">
            <v>487.82</v>
          </cell>
          <cell r="BA101">
            <v>1669.48</v>
          </cell>
          <cell r="BC101">
            <v>668.33</v>
          </cell>
          <cell r="BH101">
            <v>4.32</v>
          </cell>
        </row>
        <row r="102">
          <cell r="A102">
            <v>98</v>
          </cell>
          <cell r="B102" t="str">
            <v xml:space="preserve"> </v>
          </cell>
          <cell r="C102" t="str">
            <v>Juozas</v>
          </cell>
          <cell r="D102" t="str">
            <v>Zykas</v>
          </cell>
          <cell r="E102" t="str">
            <v>MVI</v>
          </cell>
          <cell r="F102">
            <v>45</v>
          </cell>
          <cell r="G102">
            <v>17</v>
          </cell>
          <cell r="H102">
            <v>0</v>
          </cell>
          <cell r="J102">
            <v>608</v>
          </cell>
          <cell r="K102" t="str">
            <v>ND</v>
          </cell>
          <cell r="O102">
            <v>-30</v>
          </cell>
          <cell r="P102">
            <v>447.6</v>
          </cell>
          <cell r="X102">
            <v>51</v>
          </cell>
          <cell r="Z102">
            <v>491.53</v>
          </cell>
          <cell r="AE102">
            <v>98.31</v>
          </cell>
          <cell r="AH102">
            <v>103.6</v>
          </cell>
          <cell r="AI102">
            <v>71.040000000000006</v>
          </cell>
          <cell r="AK102">
            <v>11.84</v>
          </cell>
          <cell r="AL102">
            <v>1244.92</v>
          </cell>
          <cell r="AN102">
            <v>7.46</v>
          </cell>
          <cell r="AP102">
            <v>93.95</v>
          </cell>
          <cell r="AQ102">
            <v>48.39</v>
          </cell>
          <cell r="AT102">
            <v>67.17</v>
          </cell>
          <cell r="AU102">
            <v>40.28</v>
          </cell>
          <cell r="AY102">
            <v>358.93</v>
          </cell>
          <cell r="AZ102">
            <v>616.17999999999995</v>
          </cell>
          <cell r="BA102">
            <v>628.74</v>
          </cell>
          <cell r="BC102">
            <v>231.21</v>
          </cell>
          <cell r="BD102">
            <v>138.66999999999999</v>
          </cell>
          <cell r="BH102">
            <v>1.5</v>
          </cell>
          <cell r="BI102">
            <v>0.9</v>
          </cell>
        </row>
        <row r="103">
          <cell r="A103">
            <v>100</v>
          </cell>
          <cell r="B103" t="str">
            <v xml:space="preserve"> </v>
          </cell>
          <cell r="C103" t="str">
            <v>Vytautas</v>
          </cell>
          <cell r="D103" t="str">
            <v>Jasutis</v>
          </cell>
          <cell r="E103" t="str">
            <v>MVI</v>
          </cell>
          <cell r="F103">
            <v>46</v>
          </cell>
          <cell r="G103">
            <v>46</v>
          </cell>
          <cell r="H103">
            <v>0</v>
          </cell>
          <cell r="J103">
            <v>608</v>
          </cell>
          <cell r="K103" t="str">
            <v>ND</v>
          </cell>
          <cell r="O103">
            <v>30.64</v>
          </cell>
          <cell r="R103">
            <v>674.08</v>
          </cell>
          <cell r="S103">
            <v>61.28</v>
          </cell>
          <cell r="Z103">
            <v>1363.44</v>
          </cell>
          <cell r="AE103">
            <v>272.69</v>
          </cell>
          <cell r="AH103">
            <v>272.32</v>
          </cell>
          <cell r="AI103">
            <v>171.68</v>
          </cell>
          <cell r="AK103">
            <v>85.84</v>
          </cell>
          <cell r="AL103">
            <v>2931.97</v>
          </cell>
          <cell r="AN103">
            <v>21.97</v>
          </cell>
          <cell r="AP103">
            <v>306.52999999999997</v>
          </cell>
          <cell r="AS103">
            <v>91.19</v>
          </cell>
          <cell r="AT103">
            <v>197.7</v>
          </cell>
          <cell r="AW103">
            <v>60.67</v>
          </cell>
          <cell r="AX103">
            <v>5.52</v>
          </cell>
          <cell r="AY103">
            <v>605.54999999999995</v>
          </cell>
          <cell r="AZ103">
            <v>1289.1300000000001</v>
          </cell>
          <cell r="BA103">
            <v>1642.84</v>
          </cell>
          <cell r="BC103">
            <v>680.51</v>
          </cell>
          <cell r="BF103">
            <v>208.83</v>
          </cell>
          <cell r="BG103">
            <v>18.98</v>
          </cell>
          <cell r="BH103">
            <v>4.3899999999999997</v>
          </cell>
          <cell r="BK103">
            <v>1.35</v>
          </cell>
          <cell r="BL103">
            <v>0.12</v>
          </cell>
        </row>
        <row r="104">
          <cell r="A104">
            <v>105</v>
          </cell>
          <cell r="B104" t="str">
            <v xml:space="preserve"> </v>
          </cell>
          <cell r="C104" t="str">
            <v>Vidas</v>
          </cell>
          <cell r="D104" t="str">
            <v>Gustas</v>
          </cell>
          <cell r="E104" t="str">
            <v>MVI</v>
          </cell>
          <cell r="F104">
            <v>45</v>
          </cell>
          <cell r="G104">
            <v>45</v>
          </cell>
          <cell r="H104">
            <v>0</v>
          </cell>
          <cell r="J104">
            <v>608</v>
          </cell>
          <cell r="K104" t="str">
            <v>ND</v>
          </cell>
          <cell r="Z104">
            <v>1346.15</v>
          </cell>
          <cell r="AE104">
            <v>269.23</v>
          </cell>
          <cell r="AH104">
            <v>263.44</v>
          </cell>
          <cell r="AI104">
            <v>71.040000000000006</v>
          </cell>
          <cell r="AK104">
            <v>75.48</v>
          </cell>
          <cell r="AL104">
            <v>2025.34</v>
          </cell>
          <cell r="AN104">
            <v>20.25</v>
          </cell>
          <cell r="AP104">
            <v>274.16000000000003</v>
          </cell>
          <cell r="AT104">
            <v>202.53</v>
          </cell>
          <cell r="AY104">
            <v>90</v>
          </cell>
          <cell r="AZ104">
            <v>586.94000000000005</v>
          </cell>
          <cell r="BA104">
            <v>1438.4</v>
          </cell>
          <cell r="BC104">
            <v>627.45000000000005</v>
          </cell>
          <cell r="BH104">
            <v>4.04</v>
          </cell>
        </row>
        <row r="105">
          <cell r="A105">
            <v>108</v>
          </cell>
          <cell r="B105" t="str">
            <v xml:space="preserve"> </v>
          </cell>
          <cell r="C105" t="str">
            <v>Vyda</v>
          </cell>
          <cell r="D105" t="str">
            <v>Liubinienė</v>
          </cell>
          <cell r="E105" t="str">
            <v>DKZVVOB</v>
          </cell>
          <cell r="F105">
            <v>62</v>
          </cell>
          <cell r="G105">
            <v>49</v>
          </cell>
          <cell r="H105">
            <v>490.62</v>
          </cell>
          <cell r="J105">
            <v>608</v>
          </cell>
          <cell r="K105" t="str">
            <v>P</v>
          </cell>
          <cell r="N105">
            <v>70.510000000000005</v>
          </cell>
          <cell r="O105">
            <v>191.6</v>
          </cell>
          <cell r="P105">
            <v>119.75</v>
          </cell>
          <cell r="Y105">
            <v>1092.22</v>
          </cell>
          <cell r="AB105">
            <v>150</v>
          </cell>
          <cell r="AL105">
            <v>1624.08</v>
          </cell>
          <cell r="AP105">
            <v>198.32</v>
          </cell>
          <cell r="AT105">
            <v>150.43</v>
          </cell>
          <cell r="AU105">
            <v>11.98</v>
          </cell>
          <cell r="AY105">
            <v>244.45</v>
          </cell>
          <cell r="AZ105">
            <v>605.17999999999995</v>
          </cell>
          <cell r="BA105">
            <v>913.85</v>
          </cell>
          <cell r="BC105">
            <v>466.04</v>
          </cell>
          <cell r="BD105">
            <v>37.1</v>
          </cell>
          <cell r="BH105">
            <v>3.01</v>
          </cell>
          <cell r="BI105">
            <v>0.24</v>
          </cell>
        </row>
        <row r="106">
          <cell r="A106">
            <v>109</v>
          </cell>
          <cell r="B106" t="str">
            <v xml:space="preserve"> </v>
          </cell>
          <cell r="C106" t="str">
            <v>Algimantas</v>
          </cell>
          <cell r="D106" t="str">
            <v>Kriaučiūnas</v>
          </cell>
          <cell r="E106" t="str">
            <v>DKZVVOB</v>
          </cell>
          <cell r="F106">
            <v>62</v>
          </cell>
          <cell r="G106">
            <v>64</v>
          </cell>
          <cell r="H106">
            <v>853.8</v>
          </cell>
          <cell r="J106">
            <v>608</v>
          </cell>
          <cell r="K106" t="str">
            <v>NN</v>
          </cell>
          <cell r="Y106">
            <v>2644.75</v>
          </cell>
          <cell r="AB106">
            <v>150</v>
          </cell>
          <cell r="AG106">
            <v>450</v>
          </cell>
          <cell r="AI106">
            <v>55.8</v>
          </cell>
          <cell r="AL106">
            <v>3300.55</v>
          </cell>
          <cell r="AP106">
            <v>495.08</v>
          </cell>
          <cell r="AT106">
            <v>297.05</v>
          </cell>
          <cell r="AY106">
            <v>90</v>
          </cell>
          <cell r="AZ106">
            <v>882.13</v>
          </cell>
          <cell r="BA106">
            <v>2418.42</v>
          </cell>
          <cell r="BC106">
            <v>1022.51</v>
          </cell>
          <cell r="BH106">
            <v>6.6</v>
          </cell>
        </row>
        <row r="107">
          <cell r="A107">
            <v>110</v>
          </cell>
          <cell r="B107" t="str">
            <v xml:space="preserve"> </v>
          </cell>
          <cell r="C107" t="str">
            <v>Algirdas</v>
          </cell>
          <cell r="D107" t="str">
            <v>Petrilionis</v>
          </cell>
          <cell r="E107" t="str">
            <v>DKZVVOB</v>
          </cell>
          <cell r="F107">
            <v>62</v>
          </cell>
          <cell r="G107">
            <v>17</v>
          </cell>
          <cell r="H107">
            <v>0</v>
          </cell>
          <cell r="J107">
            <v>608</v>
          </cell>
          <cell r="K107" t="str">
            <v>VT</v>
          </cell>
          <cell r="X107">
            <v>52.09</v>
          </cell>
          <cell r="Z107">
            <v>387.76</v>
          </cell>
          <cell r="AB107">
            <v>150</v>
          </cell>
          <cell r="AE107">
            <v>96.94</v>
          </cell>
          <cell r="AG107">
            <v>30</v>
          </cell>
          <cell r="AI107">
            <v>16.600000000000001</v>
          </cell>
          <cell r="AJ107">
            <v>43.7</v>
          </cell>
          <cell r="AL107">
            <v>777.09</v>
          </cell>
          <cell r="AN107">
            <v>7.25</v>
          </cell>
          <cell r="AP107">
            <v>75.959999999999994</v>
          </cell>
          <cell r="AT107">
            <v>65.25</v>
          </cell>
          <cell r="AZ107">
            <v>148.46</v>
          </cell>
          <cell r="BA107">
            <v>628.63</v>
          </cell>
          <cell r="BC107">
            <v>224.6</v>
          </cell>
          <cell r="BH107">
            <v>1.45</v>
          </cell>
        </row>
        <row r="108">
          <cell r="A108">
            <v>111</v>
          </cell>
          <cell r="B108" t="str">
            <v xml:space="preserve"> </v>
          </cell>
          <cell r="C108" t="str">
            <v>Petras</v>
          </cell>
          <cell r="D108" t="str">
            <v>Pocius</v>
          </cell>
          <cell r="E108" t="str">
            <v>DKZVVOB</v>
          </cell>
          <cell r="F108">
            <v>62</v>
          </cell>
          <cell r="G108">
            <v>66</v>
          </cell>
          <cell r="H108">
            <v>0</v>
          </cell>
          <cell r="J108">
            <v>608</v>
          </cell>
          <cell r="K108" t="str">
            <v>NN</v>
          </cell>
          <cell r="Z108">
            <v>1509.6</v>
          </cell>
          <cell r="AC108">
            <v>160.24</v>
          </cell>
          <cell r="AE108">
            <v>452.89</v>
          </cell>
          <cell r="AG108">
            <v>130</v>
          </cell>
          <cell r="AI108">
            <v>69.48</v>
          </cell>
          <cell r="AJ108">
            <v>75.8</v>
          </cell>
          <cell r="AL108">
            <v>2398.0100000000002</v>
          </cell>
          <cell r="AN108">
            <v>23.98</v>
          </cell>
          <cell r="AP108">
            <v>331.1</v>
          </cell>
          <cell r="AT108">
            <v>215.82</v>
          </cell>
          <cell r="AY108">
            <v>90</v>
          </cell>
          <cell r="AZ108">
            <v>660.9</v>
          </cell>
          <cell r="BA108">
            <v>1737.11</v>
          </cell>
          <cell r="BC108">
            <v>742.92</v>
          </cell>
          <cell r="BH108">
            <v>4.8</v>
          </cell>
        </row>
        <row r="109">
          <cell r="A109">
            <v>112</v>
          </cell>
          <cell r="B109" t="str">
            <v xml:space="preserve"> </v>
          </cell>
          <cell r="C109" t="str">
            <v>Vitalijus</v>
          </cell>
          <cell r="D109" t="str">
            <v>Supronas</v>
          </cell>
          <cell r="E109" t="str">
            <v>DKZVVOB</v>
          </cell>
          <cell r="F109">
            <v>62</v>
          </cell>
          <cell r="G109">
            <v>55</v>
          </cell>
          <cell r="H109">
            <v>0</v>
          </cell>
          <cell r="J109">
            <v>608</v>
          </cell>
          <cell r="K109" t="str">
            <v>VT</v>
          </cell>
          <cell r="O109">
            <v>204.96</v>
          </cell>
          <cell r="R109">
            <v>409.92</v>
          </cell>
          <cell r="Z109">
            <v>1272.8</v>
          </cell>
          <cell r="AE109">
            <v>318.2</v>
          </cell>
          <cell r="AI109">
            <v>25.9</v>
          </cell>
          <cell r="AL109">
            <v>2231.7800000000002</v>
          </cell>
          <cell r="AN109">
            <v>18.22</v>
          </cell>
          <cell r="AP109">
            <v>222.19</v>
          </cell>
          <cell r="AS109">
            <v>36.770000000000003</v>
          </cell>
          <cell r="AT109">
            <v>182.19</v>
          </cell>
          <cell r="AW109">
            <v>40.99</v>
          </cell>
          <cell r="AY109">
            <v>693.23</v>
          </cell>
          <cell r="AZ109">
            <v>1193.5899999999999</v>
          </cell>
          <cell r="BA109">
            <v>1038.19</v>
          </cell>
          <cell r="BC109">
            <v>564.41999999999996</v>
          </cell>
          <cell r="BF109">
            <v>126.99</v>
          </cell>
          <cell r="BH109">
            <v>3.65</v>
          </cell>
          <cell r="BK109">
            <v>0.82</v>
          </cell>
        </row>
        <row r="110">
          <cell r="A110">
            <v>113</v>
          </cell>
          <cell r="B110" t="str">
            <v xml:space="preserve"> </v>
          </cell>
          <cell r="C110" t="str">
            <v>Vilius</v>
          </cell>
          <cell r="D110" t="str">
            <v>Šinkūnas</v>
          </cell>
          <cell r="E110" t="str">
            <v>DKZVVOB</v>
          </cell>
          <cell r="F110">
            <v>62</v>
          </cell>
          <cell r="G110">
            <v>60</v>
          </cell>
          <cell r="H110">
            <v>0</v>
          </cell>
          <cell r="J110">
            <v>608</v>
          </cell>
          <cell r="K110" t="str">
            <v>VG</v>
          </cell>
          <cell r="O110">
            <v>181.2</v>
          </cell>
          <cell r="Z110">
            <v>1379.36</v>
          </cell>
          <cell r="AE110">
            <v>413.81</v>
          </cell>
          <cell r="AG110">
            <v>560</v>
          </cell>
          <cell r="AI110">
            <v>55.45</v>
          </cell>
          <cell r="AL110">
            <v>2589.8200000000002</v>
          </cell>
          <cell r="AN110">
            <v>25.89</v>
          </cell>
          <cell r="AP110">
            <v>378.53</v>
          </cell>
          <cell r="AT110">
            <v>233.08</v>
          </cell>
          <cell r="AY110">
            <v>220.8</v>
          </cell>
          <cell r="AZ110">
            <v>858.3</v>
          </cell>
          <cell r="BA110">
            <v>1731.52</v>
          </cell>
          <cell r="BC110">
            <v>802.32</v>
          </cell>
          <cell r="BH110">
            <v>5.19</v>
          </cell>
        </row>
        <row r="111">
          <cell r="A111">
            <v>114</v>
          </cell>
          <cell r="B111" t="str">
            <v xml:space="preserve"> </v>
          </cell>
          <cell r="C111" t="str">
            <v>Jonas</v>
          </cell>
          <cell r="D111" t="str">
            <v>Titiškis</v>
          </cell>
          <cell r="E111" t="str">
            <v>DKZVVOB</v>
          </cell>
          <cell r="F111">
            <v>62</v>
          </cell>
          <cell r="G111">
            <v>47</v>
          </cell>
          <cell r="H111">
            <v>0</v>
          </cell>
          <cell r="J111">
            <v>608</v>
          </cell>
          <cell r="K111" t="str">
            <v>NN</v>
          </cell>
          <cell r="X111">
            <v>53.72</v>
          </cell>
          <cell r="Z111">
            <v>1098.1600000000001</v>
          </cell>
          <cell r="AE111">
            <v>274.54000000000002</v>
          </cell>
          <cell r="AG111">
            <v>110</v>
          </cell>
          <cell r="AI111">
            <v>16.440000000000001</v>
          </cell>
          <cell r="AL111">
            <v>1552.86</v>
          </cell>
          <cell r="AP111">
            <v>188.31</v>
          </cell>
          <cell r="AT111">
            <v>134.91999999999999</v>
          </cell>
          <cell r="AY111">
            <v>90</v>
          </cell>
          <cell r="AZ111">
            <v>413.23</v>
          </cell>
          <cell r="BA111">
            <v>1139.6300000000001</v>
          </cell>
          <cell r="BC111">
            <v>464.43</v>
          </cell>
          <cell r="BH111">
            <v>3</v>
          </cell>
        </row>
        <row r="112">
          <cell r="A112">
            <v>116</v>
          </cell>
          <cell r="B112" t="str">
            <v xml:space="preserve"> </v>
          </cell>
          <cell r="C112" t="str">
            <v>Algirdas</v>
          </cell>
          <cell r="D112" t="str">
            <v>Krikščiukaitis</v>
          </cell>
          <cell r="E112" t="str">
            <v>DKZVVOB</v>
          </cell>
          <cell r="F112">
            <v>62</v>
          </cell>
          <cell r="G112">
            <v>43</v>
          </cell>
          <cell r="H112">
            <v>0</v>
          </cell>
          <cell r="J112">
            <v>608</v>
          </cell>
          <cell r="K112" t="str">
            <v>NN</v>
          </cell>
          <cell r="Q112">
            <v>636.72</v>
          </cell>
          <cell r="Z112">
            <v>994.56</v>
          </cell>
          <cell r="AE112">
            <v>198.91</v>
          </cell>
          <cell r="AG112">
            <v>50</v>
          </cell>
          <cell r="AI112">
            <v>34.19</v>
          </cell>
          <cell r="AJ112">
            <v>62.8</v>
          </cell>
          <cell r="AL112">
            <v>1977.18</v>
          </cell>
          <cell r="AN112">
            <v>13.41</v>
          </cell>
          <cell r="AP112">
            <v>171.93</v>
          </cell>
          <cell r="AR112">
            <v>79.63</v>
          </cell>
          <cell r="AT112">
            <v>120.65</v>
          </cell>
          <cell r="AV112">
            <v>57.3</v>
          </cell>
          <cell r="AY112">
            <v>529.79</v>
          </cell>
          <cell r="AZ112">
            <v>972.71</v>
          </cell>
          <cell r="BA112">
            <v>1004.47</v>
          </cell>
          <cell r="BC112">
            <v>415.28</v>
          </cell>
          <cell r="BE112">
            <v>197.26</v>
          </cell>
          <cell r="BH112">
            <v>2.69</v>
          </cell>
          <cell r="BJ112">
            <v>1.27</v>
          </cell>
        </row>
        <row r="113">
          <cell r="A113">
            <v>117</v>
          </cell>
          <cell r="B113" t="str">
            <v xml:space="preserve"> </v>
          </cell>
          <cell r="C113" t="str">
            <v>Alvydas</v>
          </cell>
          <cell r="D113" t="str">
            <v>Juodgalvis</v>
          </cell>
          <cell r="E113" t="str">
            <v>DKZVVOB</v>
          </cell>
          <cell r="F113">
            <v>62</v>
          </cell>
          <cell r="G113">
            <v>52</v>
          </cell>
          <cell r="H113">
            <v>0</v>
          </cell>
          <cell r="J113">
            <v>608</v>
          </cell>
          <cell r="K113" t="str">
            <v>NV</v>
          </cell>
          <cell r="M113">
            <v>75.92</v>
          </cell>
          <cell r="O113">
            <v>268</v>
          </cell>
          <cell r="Z113">
            <v>1225.44</v>
          </cell>
          <cell r="AE113">
            <v>122.54</v>
          </cell>
          <cell r="AL113">
            <v>1691.9</v>
          </cell>
          <cell r="AP113">
            <v>211.14</v>
          </cell>
          <cell r="AT113">
            <v>152.27000000000001</v>
          </cell>
          <cell r="AY113">
            <v>258.58</v>
          </cell>
          <cell r="AZ113">
            <v>621.99</v>
          </cell>
          <cell r="BA113">
            <v>1069.9100000000001</v>
          </cell>
          <cell r="BC113">
            <v>524.15</v>
          </cell>
          <cell r="BH113">
            <v>3.39</v>
          </cell>
        </row>
        <row r="114">
          <cell r="A114">
            <v>119</v>
          </cell>
          <cell r="B114" t="str">
            <v xml:space="preserve"> </v>
          </cell>
          <cell r="C114" t="str">
            <v>Giedrius</v>
          </cell>
          <cell r="D114" t="str">
            <v>Gaučas</v>
          </cell>
          <cell r="E114" t="str">
            <v>DKZVVOB</v>
          </cell>
          <cell r="F114">
            <v>62</v>
          </cell>
          <cell r="G114">
            <v>28</v>
          </cell>
          <cell r="H114">
            <v>0</v>
          </cell>
          <cell r="J114">
            <v>608</v>
          </cell>
          <cell r="K114" t="str">
            <v>VT</v>
          </cell>
          <cell r="X114">
            <v>26.11</v>
          </cell>
          <cell r="Z114">
            <v>633.44000000000005</v>
          </cell>
          <cell r="AE114">
            <v>126.69</v>
          </cell>
          <cell r="AG114">
            <v>50</v>
          </cell>
          <cell r="AI114">
            <v>27.51</v>
          </cell>
          <cell r="AJ114">
            <v>16.399999999999999</v>
          </cell>
          <cell r="AL114">
            <v>880.15</v>
          </cell>
          <cell r="AN114">
            <v>8.5399999999999991</v>
          </cell>
          <cell r="AP114">
            <v>98.68</v>
          </cell>
          <cell r="AT114">
            <v>85.41</v>
          </cell>
          <cell r="AY114">
            <v>30</v>
          </cell>
          <cell r="AZ114">
            <v>222.63</v>
          </cell>
          <cell r="BA114">
            <v>657.52</v>
          </cell>
          <cell r="BC114">
            <v>264.58999999999997</v>
          </cell>
          <cell r="BH114">
            <v>1.7</v>
          </cell>
        </row>
        <row r="115">
          <cell r="A115">
            <v>120</v>
          </cell>
          <cell r="B115" t="str">
            <v xml:space="preserve"> </v>
          </cell>
          <cell r="C115" t="str">
            <v>Rimas</v>
          </cell>
          <cell r="D115" t="str">
            <v>Antanavičius</v>
          </cell>
          <cell r="E115" t="str">
            <v>DKZVVOB</v>
          </cell>
          <cell r="F115">
            <v>62</v>
          </cell>
          <cell r="G115">
            <v>51</v>
          </cell>
          <cell r="H115">
            <v>0</v>
          </cell>
          <cell r="J115">
            <v>608</v>
          </cell>
          <cell r="K115" t="str">
            <v>NV</v>
          </cell>
          <cell r="Q115">
            <v>327.36</v>
          </cell>
          <cell r="Z115">
            <v>1201.76</v>
          </cell>
          <cell r="AE115">
            <v>300.44</v>
          </cell>
          <cell r="AL115">
            <v>1829.56</v>
          </cell>
          <cell r="AN115">
            <v>15.02</v>
          </cell>
          <cell r="AP115">
            <v>202.5</v>
          </cell>
          <cell r="AR115">
            <v>21.16</v>
          </cell>
          <cell r="AT115">
            <v>144.04</v>
          </cell>
          <cell r="AV115">
            <v>32.74</v>
          </cell>
          <cell r="AY115">
            <v>456.74</v>
          </cell>
          <cell r="AZ115">
            <v>872.2</v>
          </cell>
          <cell r="BA115">
            <v>957.36</v>
          </cell>
          <cell r="BC115">
            <v>465.38</v>
          </cell>
          <cell r="BE115">
            <v>101.42</v>
          </cell>
          <cell r="BH115">
            <v>3</v>
          </cell>
          <cell r="BJ115">
            <v>0.65</v>
          </cell>
        </row>
        <row r="116">
          <cell r="A116">
            <v>121</v>
          </cell>
          <cell r="B116" t="str">
            <v xml:space="preserve"> </v>
          </cell>
          <cell r="C116" t="str">
            <v>Kęstutis</v>
          </cell>
          <cell r="D116" t="str">
            <v>Vaitkevičius</v>
          </cell>
          <cell r="E116" t="str">
            <v>ADM</v>
          </cell>
          <cell r="F116">
            <v>62</v>
          </cell>
          <cell r="G116">
            <v>62</v>
          </cell>
          <cell r="H116">
            <v>1740</v>
          </cell>
          <cell r="J116">
            <v>608</v>
          </cell>
          <cell r="K116" t="str">
            <v>A</v>
          </cell>
          <cell r="Y116">
            <v>5220</v>
          </cell>
          <cell r="AL116">
            <v>5220</v>
          </cell>
          <cell r="AO116">
            <v>33.130000000000003</v>
          </cell>
          <cell r="AP116">
            <v>783</v>
          </cell>
          <cell r="AT116">
            <v>522</v>
          </cell>
          <cell r="AY116">
            <v>160</v>
          </cell>
          <cell r="AZ116">
            <v>1498.13</v>
          </cell>
          <cell r="BA116">
            <v>3791.87</v>
          </cell>
          <cell r="BC116">
            <v>1617.15</v>
          </cell>
          <cell r="BH116">
            <v>10.44</v>
          </cell>
        </row>
        <row r="117">
          <cell r="A117">
            <v>122</v>
          </cell>
          <cell r="B117" t="str">
            <v xml:space="preserve"> </v>
          </cell>
          <cell r="C117" t="str">
            <v>Robertas</v>
          </cell>
          <cell r="D117" t="str">
            <v>Lukoševičius</v>
          </cell>
          <cell r="E117" t="str">
            <v>ADM</v>
          </cell>
          <cell r="F117">
            <v>62</v>
          </cell>
          <cell r="G117">
            <v>45</v>
          </cell>
          <cell r="H117">
            <v>1485</v>
          </cell>
          <cell r="J117">
            <v>608</v>
          </cell>
          <cell r="K117" t="str">
            <v>A</v>
          </cell>
          <cell r="O117">
            <v>-9.36</v>
          </cell>
          <cell r="Y117">
            <v>3252.86</v>
          </cell>
          <cell r="AL117">
            <v>3243.5</v>
          </cell>
          <cell r="AO117">
            <v>94.68</v>
          </cell>
          <cell r="AP117">
            <v>486.52</v>
          </cell>
          <cell r="AT117">
            <v>324.35000000000002</v>
          </cell>
          <cell r="AY117">
            <v>60</v>
          </cell>
          <cell r="AZ117">
            <v>965.55</v>
          </cell>
          <cell r="BA117">
            <v>2277.9499999999998</v>
          </cell>
          <cell r="BC117">
            <v>1004.83</v>
          </cell>
          <cell r="BH117">
            <v>6.49</v>
          </cell>
        </row>
        <row r="118">
          <cell r="A118">
            <v>123</v>
          </cell>
          <cell r="B118" t="str">
            <v xml:space="preserve"> </v>
          </cell>
          <cell r="C118" t="str">
            <v>Vida</v>
          </cell>
          <cell r="D118" t="str">
            <v>Svetikienė</v>
          </cell>
          <cell r="E118" t="str">
            <v>ADM</v>
          </cell>
          <cell r="F118">
            <v>62</v>
          </cell>
          <cell r="G118">
            <v>62</v>
          </cell>
          <cell r="H118">
            <v>1485</v>
          </cell>
          <cell r="J118">
            <v>608</v>
          </cell>
          <cell r="K118" t="str">
            <v>A</v>
          </cell>
          <cell r="Y118">
            <v>4455</v>
          </cell>
          <cell r="AL118">
            <v>4455</v>
          </cell>
          <cell r="AP118">
            <v>668.25</v>
          </cell>
          <cell r="AT118">
            <v>400.95</v>
          </cell>
          <cell r="AY118">
            <v>270</v>
          </cell>
          <cell r="AZ118">
            <v>1339.2</v>
          </cell>
          <cell r="BA118">
            <v>3115.8</v>
          </cell>
          <cell r="BC118">
            <v>1380.15</v>
          </cell>
          <cell r="BH118">
            <v>8.91</v>
          </cell>
        </row>
        <row r="119">
          <cell r="A119">
            <v>124</v>
          </cell>
          <cell r="B119" t="str">
            <v xml:space="preserve"> </v>
          </cell>
          <cell r="C119" t="str">
            <v>Vida</v>
          </cell>
          <cell r="D119" t="str">
            <v>Šileikienė</v>
          </cell>
          <cell r="E119" t="str">
            <v>ADM</v>
          </cell>
          <cell r="F119">
            <v>62</v>
          </cell>
          <cell r="G119">
            <v>62</v>
          </cell>
          <cell r="H119">
            <v>707.84</v>
          </cell>
          <cell r="J119">
            <v>608</v>
          </cell>
          <cell r="K119" t="str">
            <v>A</v>
          </cell>
          <cell r="M119">
            <v>763.36</v>
          </cell>
          <cell r="R119">
            <v>791.52</v>
          </cell>
          <cell r="Y119">
            <v>2123.52</v>
          </cell>
          <cell r="AL119">
            <v>3678.4</v>
          </cell>
          <cell r="AP119">
            <v>424.43</v>
          </cell>
          <cell r="AS119">
            <v>113.39</v>
          </cell>
          <cell r="AT119">
            <v>288.69</v>
          </cell>
          <cell r="AW119">
            <v>79.150000000000006</v>
          </cell>
          <cell r="AY119">
            <v>868.98</v>
          </cell>
          <cell r="AZ119">
            <v>1774.64</v>
          </cell>
          <cell r="BA119">
            <v>1903.76</v>
          </cell>
          <cell r="BC119">
            <v>894.36</v>
          </cell>
          <cell r="BF119">
            <v>245.21</v>
          </cell>
          <cell r="BH119">
            <v>5.77</v>
          </cell>
          <cell r="BK119">
            <v>1.58</v>
          </cell>
        </row>
        <row r="120">
          <cell r="A120">
            <v>125</v>
          </cell>
          <cell r="B120" t="str">
            <v xml:space="preserve"> </v>
          </cell>
          <cell r="C120" t="str">
            <v>Dovilė</v>
          </cell>
          <cell r="D120" t="str">
            <v>Jasiūnė</v>
          </cell>
          <cell r="E120" t="str">
            <v>ADM</v>
          </cell>
          <cell r="F120">
            <v>62</v>
          </cell>
          <cell r="G120">
            <v>53</v>
          </cell>
          <cell r="H120">
            <v>712.47</v>
          </cell>
          <cell r="J120">
            <v>608</v>
          </cell>
          <cell r="K120" t="str">
            <v>A</v>
          </cell>
          <cell r="Y120">
            <v>1832.07</v>
          </cell>
          <cell r="AL120">
            <v>1832.07</v>
          </cell>
          <cell r="AP120">
            <v>197.14</v>
          </cell>
          <cell r="AT120">
            <v>164.88</v>
          </cell>
          <cell r="AZ120">
            <v>362.02</v>
          </cell>
          <cell r="BA120">
            <v>1470.05</v>
          </cell>
          <cell r="BC120">
            <v>567.57000000000005</v>
          </cell>
          <cell r="BH120">
            <v>3.65</v>
          </cell>
        </row>
        <row r="121">
          <cell r="A121">
            <v>126</v>
          </cell>
          <cell r="B121">
            <v>3267.24</v>
          </cell>
          <cell r="C121" t="str">
            <v>Roma</v>
          </cell>
          <cell r="D121" t="str">
            <v>Kanapinskienė</v>
          </cell>
          <cell r="E121" t="str">
            <v>BUH</v>
          </cell>
          <cell r="F121">
            <v>62</v>
          </cell>
          <cell r="G121">
            <v>52</v>
          </cell>
          <cell r="H121">
            <v>833.82</v>
          </cell>
          <cell r="J121">
            <v>608</v>
          </cell>
          <cell r="K121" t="str">
            <v>A</v>
          </cell>
          <cell r="M121">
            <v>396.13</v>
          </cell>
          <cell r="O121">
            <v>531.5</v>
          </cell>
          <cell r="Y121">
            <v>2114.5500000000002</v>
          </cell>
          <cell r="AC121">
            <v>75.02</v>
          </cell>
          <cell r="AL121">
            <v>3117.2</v>
          </cell>
          <cell r="AP121">
            <v>467.58</v>
          </cell>
          <cell r="AT121">
            <v>280.56</v>
          </cell>
          <cell r="AY121">
            <v>412.29</v>
          </cell>
          <cell r="AZ121">
            <v>1160.43</v>
          </cell>
          <cell r="BA121">
            <v>1778.44</v>
          </cell>
          <cell r="BC121">
            <v>965.7</v>
          </cell>
          <cell r="BH121">
            <v>6.24</v>
          </cell>
        </row>
        <row r="122">
          <cell r="A122">
            <v>126</v>
          </cell>
          <cell r="B122" t="str">
            <v xml:space="preserve"> </v>
          </cell>
          <cell r="C122" t="str">
            <v>Roma</v>
          </cell>
          <cell r="D122" t="str">
            <v>Kanapinskienė</v>
          </cell>
          <cell r="E122" t="str">
            <v>UDAL</v>
          </cell>
          <cell r="F122">
            <v>62</v>
          </cell>
          <cell r="G122">
            <v>52</v>
          </cell>
          <cell r="H122">
            <v>833.82</v>
          </cell>
          <cell r="J122">
            <v>608</v>
          </cell>
          <cell r="K122" t="str">
            <v>A</v>
          </cell>
          <cell r="AC122">
            <v>150.04</v>
          </cell>
          <cell r="AL122">
            <v>150.04</v>
          </cell>
          <cell r="AO122">
            <v>14.67</v>
          </cell>
          <cell r="AP122">
            <v>22.51</v>
          </cell>
          <cell r="AT122">
            <v>13.5</v>
          </cell>
          <cell r="AY122">
            <v>180</v>
          </cell>
          <cell r="AZ122">
            <v>230.68</v>
          </cell>
          <cell r="BC122">
            <v>46.48</v>
          </cell>
          <cell r="BH122">
            <v>0.3</v>
          </cell>
        </row>
        <row r="123">
          <cell r="A123">
            <v>127</v>
          </cell>
          <cell r="B123" t="str">
            <v xml:space="preserve"> </v>
          </cell>
          <cell r="C123" t="str">
            <v>Rima</v>
          </cell>
          <cell r="D123" t="str">
            <v>Vainauskienė</v>
          </cell>
          <cell r="E123" t="str">
            <v>BUH</v>
          </cell>
          <cell r="F123">
            <v>62</v>
          </cell>
          <cell r="G123">
            <v>46</v>
          </cell>
          <cell r="H123">
            <v>833.82</v>
          </cell>
          <cell r="J123">
            <v>608</v>
          </cell>
          <cell r="K123" t="str">
            <v>A</v>
          </cell>
          <cell r="M123">
            <v>208.46</v>
          </cell>
          <cell r="O123">
            <v>838.6</v>
          </cell>
          <cell r="U123">
            <v>173.78</v>
          </cell>
          <cell r="Y123">
            <v>1866.17</v>
          </cell>
          <cell r="AC123">
            <v>1720.54</v>
          </cell>
          <cell r="AL123">
            <v>4807.55</v>
          </cell>
          <cell r="AP123">
            <v>726.12</v>
          </cell>
          <cell r="AT123">
            <v>432.68</v>
          </cell>
          <cell r="AY123">
            <v>829.84</v>
          </cell>
          <cell r="AZ123">
            <v>1988.64</v>
          </cell>
          <cell r="BA123">
            <v>2818.91</v>
          </cell>
          <cell r="BC123">
            <v>1489.38</v>
          </cell>
          <cell r="BH123">
            <v>9.6199999999999992</v>
          </cell>
        </row>
        <row r="124">
          <cell r="A124">
            <v>129</v>
          </cell>
          <cell r="B124" t="str">
            <v xml:space="preserve"> </v>
          </cell>
          <cell r="C124" t="str">
            <v>Piotras</v>
          </cell>
          <cell r="D124" t="str">
            <v>Makara</v>
          </cell>
          <cell r="E124" t="str">
            <v>ADM</v>
          </cell>
          <cell r="F124">
            <v>62</v>
          </cell>
          <cell r="G124">
            <v>50</v>
          </cell>
          <cell r="H124">
            <v>948.22</v>
          </cell>
          <cell r="J124">
            <v>608</v>
          </cell>
          <cell r="K124" t="str">
            <v>N</v>
          </cell>
          <cell r="M124">
            <v>213.35</v>
          </cell>
          <cell r="N124">
            <v>136.27000000000001</v>
          </cell>
          <cell r="O124">
            <v>658.8</v>
          </cell>
          <cell r="Y124">
            <v>2167.36</v>
          </cell>
          <cell r="AG124">
            <v>1430</v>
          </cell>
          <cell r="AL124">
            <v>4605.78</v>
          </cell>
          <cell r="AP124">
            <v>690.87</v>
          </cell>
          <cell r="AT124">
            <v>414.52</v>
          </cell>
          <cell r="AY124">
            <v>511.21</v>
          </cell>
          <cell r="AZ124">
            <v>1616.6</v>
          </cell>
          <cell r="BA124">
            <v>2989.18</v>
          </cell>
          <cell r="BC124">
            <v>1426.86</v>
          </cell>
          <cell r="BH124">
            <v>9.2100000000000009</v>
          </cell>
        </row>
        <row r="125">
          <cell r="A125">
            <v>131</v>
          </cell>
          <cell r="B125" t="str">
            <v xml:space="preserve"> </v>
          </cell>
          <cell r="C125" t="str">
            <v>Liudvikas</v>
          </cell>
          <cell r="D125" t="str">
            <v>Bodindorfas</v>
          </cell>
          <cell r="E125" t="str">
            <v>ADM</v>
          </cell>
          <cell r="F125">
            <v>62</v>
          </cell>
          <cell r="G125">
            <v>47</v>
          </cell>
          <cell r="H125">
            <v>948.22</v>
          </cell>
          <cell r="J125">
            <v>608</v>
          </cell>
          <cell r="K125" t="str">
            <v>N</v>
          </cell>
          <cell r="O125">
            <v>716.7</v>
          </cell>
          <cell r="Y125">
            <v>2133.5</v>
          </cell>
          <cell r="AG125">
            <v>220</v>
          </cell>
          <cell r="AL125">
            <v>3070.2</v>
          </cell>
          <cell r="AP125">
            <v>460.52</v>
          </cell>
          <cell r="AT125">
            <v>276.32</v>
          </cell>
          <cell r="AY125">
            <v>612.95000000000005</v>
          </cell>
          <cell r="AZ125">
            <v>1349.79</v>
          </cell>
          <cell r="BA125">
            <v>1720.41</v>
          </cell>
          <cell r="BC125">
            <v>951.15</v>
          </cell>
          <cell r="BH125">
            <v>6.15</v>
          </cell>
        </row>
        <row r="126">
          <cell r="A126">
            <v>132</v>
          </cell>
          <cell r="B126" t="str">
            <v xml:space="preserve"> </v>
          </cell>
          <cell r="C126" t="str">
            <v>Aniceta</v>
          </cell>
          <cell r="D126" t="str">
            <v>Kutkuvienė</v>
          </cell>
          <cell r="E126" t="str">
            <v>BUH</v>
          </cell>
          <cell r="F126">
            <v>62</v>
          </cell>
          <cell r="G126">
            <v>50</v>
          </cell>
          <cell r="H126">
            <v>766.05</v>
          </cell>
          <cell r="J126">
            <v>608</v>
          </cell>
          <cell r="K126" t="str">
            <v>A</v>
          </cell>
          <cell r="O126">
            <v>479.52</v>
          </cell>
          <cell r="Y126">
            <v>1838.52</v>
          </cell>
          <cell r="AL126">
            <v>2318.04</v>
          </cell>
          <cell r="AP126">
            <v>329.47</v>
          </cell>
          <cell r="AT126">
            <v>231.81</v>
          </cell>
          <cell r="AY126">
            <v>557.15</v>
          </cell>
          <cell r="AZ126">
            <v>1118.43</v>
          </cell>
          <cell r="BA126">
            <v>1199.6099999999999</v>
          </cell>
          <cell r="BC126">
            <v>718.12</v>
          </cell>
          <cell r="BH126">
            <v>4.63</v>
          </cell>
        </row>
        <row r="127">
          <cell r="A127">
            <v>134</v>
          </cell>
          <cell r="B127" t="str">
            <v xml:space="preserve"> </v>
          </cell>
          <cell r="C127" t="str">
            <v>Eduardas</v>
          </cell>
          <cell r="D127" t="str">
            <v>Masevič</v>
          </cell>
          <cell r="E127" t="str">
            <v>ADM</v>
          </cell>
          <cell r="F127">
            <v>62</v>
          </cell>
          <cell r="G127">
            <v>33</v>
          </cell>
          <cell r="H127">
            <v>712.47</v>
          </cell>
          <cell r="J127">
            <v>608</v>
          </cell>
          <cell r="K127" t="str">
            <v>A</v>
          </cell>
          <cell r="O127">
            <v>320.13</v>
          </cell>
          <cell r="P127">
            <v>711.4</v>
          </cell>
          <cell r="Y127">
            <v>1119.5999999999999</v>
          </cell>
          <cell r="AL127">
            <v>2151.13</v>
          </cell>
          <cell r="AP127">
            <v>163.46</v>
          </cell>
          <cell r="AQ127">
            <v>80.459999999999994</v>
          </cell>
          <cell r="AT127">
            <v>129.57</v>
          </cell>
          <cell r="AU127">
            <v>64.03</v>
          </cell>
          <cell r="AY127">
            <v>866.46</v>
          </cell>
          <cell r="AZ127">
            <v>1303.98</v>
          </cell>
          <cell r="BA127">
            <v>847.15</v>
          </cell>
          <cell r="BC127">
            <v>446.03</v>
          </cell>
          <cell r="BD127">
            <v>220.39</v>
          </cell>
          <cell r="BH127">
            <v>2.87</v>
          </cell>
          <cell r="BI127">
            <v>1.42</v>
          </cell>
        </row>
        <row r="128">
          <cell r="A128">
            <v>135</v>
          </cell>
          <cell r="B128" t="str">
            <v xml:space="preserve"> </v>
          </cell>
          <cell r="C128" t="str">
            <v>Edvardas</v>
          </cell>
          <cell r="D128" t="str">
            <v>Sinickas</v>
          </cell>
          <cell r="E128" t="str">
            <v>VVGSAT</v>
          </cell>
          <cell r="F128">
            <v>62</v>
          </cell>
          <cell r="G128">
            <v>48</v>
          </cell>
          <cell r="H128">
            <v>784.01</v>
          </cell>
          <cell r="J128">
            <v>608</v>
          </cell>
          <cell r="K128" t="str">
            <v>VR</v>
          </cell>
          <cell r="M128">
            <v>189.64</v>
          </cell>
          <cell r="X128">
            <v>76.760000000000005</v>
          </cell>
          <cell r="Y128">
            <v>1803.22</v>
          </cell>
          <cell r="AG128">
            <v>260</v>
          </cell>
          <cell r="AK128">
            <v>11.38</v>
          </cell>
          <cell r="AL128">
            <v>2341</v>
          </cell>
          <cell r="AN128">
            <v>22.64</v>
          </cell>
          <cell r="AP128">
            <v>327.10000000000002</v>
          </cell>
          <cell r="AT128">
            <v>203.78</v>
          </cell>
          <cell r="AY128">
            <v>60</v>
          </cell>
          <cell r="AZ128">
            <v>613.52</v>
          </cell>
          <cell r="BA128">
            <v>1727.48</v>
          </cell>
          <cell r="BC128">
            <v>701.46</v>
          </cell>
          <cell r="BH128">
            <v>4.53</v>
          </cell>
        </row>
        <row r="129">
          <cell r="A129">
            <v>136</v>
          </cell>
          <cell r="B129" t="str">
            <v xml:space="preserve"> </v>
          </cell>
          <cell r="C129" t="str">
            <v>Audronė</v>
          </cell>
          <cell r="D129" t="str">
            <v>Fedaravičienė</v>
          </cell>
          <cell r="E129" t="str">
            <v>UDAL</v>
          </cell>
          <cell r="F129">
            <v>62</v>
          </cell>
          <cell r="G129">
            <v>62</v>
          </cell>
          <cell r="H129">
            <v>477.3</v>
          </cell>
          <cell r="J129">
            <v>608</v>
          </cell>
          <cell r="K129" t="str">
            <v>N</v>
          </cell>
          <cell r="Y129">
            <v>1431.9</v>
          </cell>
          <cell r="AC129">
            <v>115.86</v>
          </cell>
          <cell r="AL129">
            <v>1547.76</v>
          </cell>
          <cell r="AN129">
            <v>15.47</v>
          </cell>
          <cell r="AO129">
            <v>31.26</v>
          </cell>
          <cell r="AP129">
            <v>183.9</v>
          </cell>
          <cell r="AT129">
            <v>154.77000000000001</v>
          </cell>
          <cell r="AY129">
            <v>180</v>
          </cell>
          <cell r="AZ129">
            <v>565.4</v>
          </cell>
          <cell r="BA129">
            <v>982.36</v>
          </cell>
          <cell r="BC129">
            <v>479.49</v>
          </cell>
          <cell r="BH129">
            <v>3.09</v>
          </cell>
        </row>
        <row r="130">
          <cell r="A130">
            <v>140</v>
          </cell>
          <cell r="B130">
            <v>1839.7</v>
          </cell>
          <cell r="C130" t="str">
            <v>Laimutis</v>
          </cell>
          <cell r="D130" t="str">
            <v>Vainauskas</v>
          </cell>
          <cell r="E130" t="str">
            <v>ADM</v>
          </cell>
          <cell r="F130">
            <v>62</v>
          </cell>
          <cell r="G130">
            <v>49</v>
          </cell>
          <cell r="H130">
            <v>300</v>
          </cell>
          <cell r="J130">
            <v>608</v>
          </cell>
          <cell r="K130" t="str">
            <v>A</v>
          </cell>
          <cell r="N130">
            <v>130.63</v>
          </cell>
          <cell r="O130">
            <v>230</v>
          </cell>
          <cell r="Y130">
            <v>671.43</v>
          </cell>
          <cell r="AB130">
            <v>150</v>
          </cell>
          <cell r="AC130">
            <v>339.63</v>
          </cell>
          <cell r="AL130">
            <v>1521.69</v>
          </cell>
          <cell r="AP130">
            <v>175.72</v>
          </cell>
          <cell r="AT130">
            <v>136.96</v>
          </cell>
          <cell r="AY130">
            <v>196.46</v>
          </cell>
          <cell r="AZ130">
            <v>509.14</v>
          </cell>
          <cell r="BA130">
            <v>1012.55</v>
          </cell>
          <cell r="BC130">
            <v>471.42</v>
          </cell>
          <cell r="BH130">
            <v>3.04</v>
          </cell>
        </row>
        <row r="131">
          <cell r="A131">
            <v>140</v>
          </cell>
          <cell r="B131" t="str">
            <v xml:space="preserve"> </v>
          </cell>
          <cell r="C131" t="str">
            <v>Laimutis</v>
          </cell>
          <cell r="D131" t="str">
            <v>Vainauskas</v>
          </cell>
          <cell r="E131" t="str">
            <v>KV</v>
          </cell>
          <cell r="F131">
            <v>62</v>
          </cell>
          <cell r="G131">
            <v>60</v>
          </cell>
          <cell r="H131">
            <v>0</v>
          </cell>
          <cell r="J131">
            <v>608</v>
          </cell>
          <cell r="K131" t="str">
            <v>A</v>
          </cell>
          <cell r="U131">
            <v>318.01</v>
          </cell>
          <cell r="AL131">
            <v>318.01</v>
          </cell>
          <cell r="AP131">
            <v>36.36</v>
          </cell>
          <cell r="AT131">
            <v>28.61</v>
          </cell>
          <cell r="AZ131">
            <v>64.97</v>
          </cell>
          <cell r="BA131">
            <v>253.04</v>
          </cell>
          <cell r="BC131">
            <v>98.52</v>
          </cell>
          <cell r="BH131">
            <v>0.64</v>
          </cell>
        </row>
        <row r="132">
          <cell r="A132">
            <v>143</v>
          </cell>
          <cell r="B132" t="str">
            <v xml:space="preserve"> </v>
          </cell>
          <cell r="C132" t="str">
            <v>Algimantas</v>
          </cell>
          <cell r="D132" t="str">
            <v>Meškuotis</v>
          </cell>
          <cell r="E132" t="str">
            <v>REALSKTAR</v>
          </cell>
          <cell r="F132">
            <v>21</v>
          </cell>
          <cell r="G132">
            <v>4</v>
          </cell>
          <cell r="H132">
            <v>459.34</v>
          </cell>
          <cell r="J132">
            <v>608</v>
          </cell>
          <cell r="K132" t="str">
            <v>P</v>
          </cell>
          <cell r="V132">
            <v>110.83</v>
          </cell>
          <cell r="Y132">
            <v>87.49</v>
          </cell>
          <cell r="AL132">
            <v>198.32</v>
          </cell>
          <cell r="AP132">
            <v>29.75</v>
          </cell>
          <cell r="AT132">
            <v>17.850000000000001</v>
          </cell>
          <cell r="AY132">
            <v>150.72</v>
          </cell>
          <cell r="AZ132">
            <v>198.32</v>
          </cell>
          <cell r="BC132">
            <v>61.44</v>
          </cell>
          <cell r="BH132">
            <v>0.4</v>
          </cell>
        </row>
        <row r="133">
          <cell r="A133">
            <v>144</v>
          </cell>
          <cell r="B133" t="str">
            <v xml:space="preserve"> </v>
          </cell>
          <cell r="C133" t="str">
            <v>Arūnas</v>
          </cell>
          <cell r="D133" t="str">
            <v>Balandis</v>
          </cell>
          <cell r="E133" t="str">
            <v>MVI</v>
          </cell>
          <cell r="F133">
            <v>62</v>
          </cell>
          <cell r="G133">
            <v>42</v>
          </cell>
          <cell r="H133">
            <v>0</v>
          </cell>
          <cell r="J133">
            <v>608</v>
          </cell>
          <cell r="K133" t="str">
            <v>NV</v>
          </cell>
          <cell r="P133">
            <v>625.6</v>
          </cell>
          <cell r="Z133">
            <v>988.64</v>
          </cell>
          <cell r="AE133">
            <v>247.16</v>
          </cell>
          <cell r="AL133">
            <v>1861.4</v>
          </cell>
          <cell r="AP133">
            <v>161.13999999999999</v>
          </cell>
          <cell r="AQ133">
            <v>82.03</v>
          </cell>
          <cell r="AT133">
            <v>111.22</v>
          </cell>
          <cell r="AU133">
            <v>56.3</v>
          </cell>
          <cell r="AY133">
            <v>517.27</v>
          </cell>
          <cell r="AZ133">
            <v>927.96</v>
          </cell>
          <cell r="BA133">
            <v>903.44</v>
          </cell>
          <cell r="BC133">
            <v>382.86</v>
          </cell>
          <cell r="BD133">
            <v>193.81</v>
          </cell>
          <cell r="BH133">
            <v>2.48</v>
          </cell>
          <cell r="BI133">
            <v>1.25</v>
          </cell>
        </row>
        <row r="134">
          <cell r="A134">
            <v>145</v>
          </cell>
          <cell r="B134" t="str">
            <v xml:space="preserve"> </v>
          </cell>
          <cell r="C134" t="str">
            <v>Aivaras</v>
          </cell>
          <cell r="D134" t="str">
            <v>Baublys</v>
          </cell>
          <cell r="E134" t="str">
            <v>RVROB</v>
          </cell>
          <cell r="F134">
            <v>62</v>
          </cell>
          <cell r="G134">
            <v>64</v>
          </cell>
          <cell r="H134">
            <v>0</v>
          </cell>
          <cell r="J134">
            <v>608</v>
          </cell>
          <cell r="K134" t="str">
            <v>VT</v>
          </cell>
          <cell r="Z134">
            <v>1542.16</v>
          </cell>
          <cell r="AE134">
            <v>385.54</v>
          </cell>
          <cell r="AI134">
            <v>59.2</v>
          </cell>
          <cell r="AJ134">
            <v>13.18</v>
          </cell>
          <cell r="AK134">
            <v>20.67</v>
          </cell>
          <cell r="AL134">
            <v>2020.75</v>
          </cell>
          <cell r="AP134">
            <v>273.3</v>
          </cell>
          <cell r="AT134">
            <v>181.87</v>
          </cell>
          <cell r="AY134">
            <v>270</v>
          </cell>
          <cell r="AZ134">
            <v>725.17</v>
          </cell>
          <cell r="BA134">
            <v>1295.58</v>
          </cell>
          <cell r="BC134">
            <v>626.03</v>
          </cell>
          <cell r="BH134">
            <v>4.03</v>
          </cell>
        </row>
        <row r="135">
          <cell r="A135">
            <v>148</v>
          </cell>
          <cell r="B135" t="str">
            <v xml:space="preserve"> </v>
          </cell>
          <cell r="C135" t="str">
            <v>Sigitas</v>
          </cell>
          <cell r="D135" t="str">
            <v>Žiauka</v>
          </cell>
          <cell r="E135" t="str">
            <v>RVOB</v>
          </cell>
          <cell r="F135">
            <v>62</v>
          </cell>
          <cell r="G135">
            <v>62</v>
          </cell>
          <cell r="H135">
            <v>0</v>
          </cell>
          <cell r="J135">
            <v>608</v>
          </cell>
          <cell r="K135" t="str">
            <v>NN</v>
          </cell>
          <cell r="Z135">
            <v>718.77</v>
          </cell>
          <cell r="AE135">
            <v>287.51</v>
          </cell>
          <cell r="AF135">
            <v>2158</v>
          </cell>
          <cell r="AG135">
            <v>400</v>
          </cell>
          <cell r="AK135">
            <v>12.22</v>
          </cell>
          <cell r="AL135">
            <v>3576.5</v>
          </cell>
          <cell r="AP135">
            <v>536.47</v>
          </cell>
          <cell r="AT135">
            <v>321.89</v>
          </cell>
          <cell r="AZ135">
            <v>858.36</v>
          </cell>
          <cell r="BA135">
            <v>2628.14</v>
          </cell>
          <cell r="BC135">
            <v>1108.01</v>
          </cell>
          <cell r="BH135">
            <v>7.16</v>
          </cell>
        </row>
        <row r="136">
          <cell r="A136">
            <v>149</v>
          </cell>
          <cell r="B136" t="str">
            <v xml:space="preserve"> </v>
          </cell>
          <cell r="C136" t="str">
            <v>Tomas</v>
          </cell>
          <cell r="D136" t="str">
            <v>Ralys</v>
          </cell>
          <cell r="E136" t="str">
            <v>DKZVVOB</v>
          </cell>
          <cell r="F136">
            <v>62</v>
          </cell>
          <cell r="G136">
            <v>63</v>
          </cell>
          <cell r="H136">
            <v>0</v>
          </cell>
          <cell r="J136">
            <v>608</v>
          </cell>
          <cell r="K136" t="str">
            <v>VT</v>
          </cell>
          <cell r="Z136">
            <v>1232.53</v>
          </cell>
          <cell r="AE136">
            <v>246.51</v>
          </cell>
          <cell r="AI136">
            <v>15.2</v>
          </cell>
          <cell r="AJ136">
            <v>19.8</v>
          </cell>
          <cell r="AL136">
            <v>1514.04</v>
          </cell>
          <cell r="AN136">
            <v>15.14</v>
          </cell>
          <cell r="AP136">
            <v>134.85</v>
          </cell>
          <cell r="AT136">
            <v>151.41</v>
          </cell>
          <cell r="AY136">
            <v>90</v>
          </cell>
          <cell r="AZ136">
            <v>391.4</v>
          </cell>
          <cell r="BA136">
            <v>1122.6400000000001</v>
          </cell>
          <cell r="BC136">
            <v>469.05</v>
          </cell>
          <cell r="BH136">
            <v>3.02</v>
          </cell>
        </row>
        <row r="137">
          <cell r="A137">
            <v>150</v>
          </cell>
          <cell r="B137" t="str">
            <v xml:space="preserve"> </v>
          </cell>
          <cell r="C137" t="str">
            <v>Valdas</v>
          </cell>
          <cell r="D137" t="str">
            <v>Bukauskas</v>
          </cell>
          <cell r="E137" t="str">
            <v>RVOB</v>
          </cell>
          <cell r="F137">
            <v>62</v>
          </cell>
          <cell r="G137">
            <v>62</v>
          </cell>
          <cell r="H137">
            <v>0</v>
          </cell>
          <cell r="J137">
            <v>608</v>
          </cell>
          <cell r="K137" t="str">
            <v>NN</v>
          </cell>
          <cell r="Z137">
            <v>731.12</v>
          </cell>
          <cell r="AE137">
            <v>182.78</v>
          </cell>
          <cell r="AF137">
            <v>2090</v>
          </cell>
          <cell r="AG137">
            <v>460</v>
          </cell>
          <cell r="AK137">
            <v>11.1</v>
          </cell>
          <cell r="AL137">
            <v>3475</v>
          </cell>
          <cell r="AP137">
            <v>507.76</v>
          </cell>
          <cell r="AT137">
            <v>347.5</v>
          </cell>
          <cell r="AY137">
            <v>90</v>
          </cell>
          <cell r="AZ137">
            <v>945.26</v>
          </cell>
          <cell r="BA137">
            <v>2529.7399999999998</v>
          </cell>
          <cell r="BC137">
            <v>1076.56</v>
          </cell>
          <cell r="BH137">
            <v>6.96</v>
          </cell>
        </row>
        <row r="138">
          <cell r="A138">
            <v>153</v>
          </cell>
          <cell r="B138" t="str">
            <v xml:space="preserve"> </v>
          </cell>
          <cell r="C138" t="str">
            <v>Robertas</v>
          </cell>
          <cell r="D138" t="str">
            <v>Liutkus</v>
          </cell>
          <cell r="E138" t="str">
            <v>DKZVVOB</v>
          </cell>
          <cell r="F138">
            <v>62</v>
          </cell>
          <cell r="G138">
            <v>50</v>
          </cell>
          <cell r="H138">
            <v>0</v>
          </cell>
          <cell r="J138">
            <v>608</v>
          </cell>
          <cell r="K138" t="str">
            <v>VG</v>
          </cell>
          <cell r="O138">
            <v>288.8</v>
          </cell>
          <cell r="Q138">
            <v>144.4</v>
          </cell>
          <cell r="Z138">
            <v>1139.5999999999999</v>
          </cell>
          <cell r="AE138">
            <v>227.92</v>
          </cell>
          <cell r="AI138">
            <v>31.95</v>
          </cell>
          <cell r="AK138">
            <v>3.55</v>
          </cell>
          <cell r="AL138">
            <v>1836.22</v>
          </cell>
          <cell r="AP138">
            <v>238.42</v>
          </cell>
          <cell r="AT138">
            <v>169.19</v>
          </cell>
          <cell r="AV138">
            <v>14.44</v>
          </cell>
          <cell r="AY138">
            <v>401.46</v>
          </cell>
          <cell r="AZ138">
            <v>823.51</v>
          </cell>
          <cell r="BA138">
            <v>1012.71</v>
          </cell>
          <cell r="BC138">
            <v>524.12</v>
          </cell>
          <cell r="BE138">
            <v>44.74</v>
          </cell>
          <cell r="BH138">
            <v>3.38</v>
          </cell>
          <cell r="BJ138">
            <v>0.28999999999999998</v>
          </cell>
        </row>
        <row r="139">
          <cell r="A139">
            <v>155</v>
          </cell>
          <cell r="B139" t="str">
            <v xml:space="preserve"> </v>
          </cell>
          <cell r="C139" t="str">
            <v>Algimantas</v>
          </cell>
          <cell r="D139" t="str">
            <v>Kiaunė</v>
          </cell>
          <cell r="E139" t="str">
            <v>MVI</v>
          </cell>
          <cell r="F139">
            <v>62</v>
          </cell>
          <cell r="G139">
            <v>66</v>
          </cell>
          <cell r="H139">
            <v>0</v>
          </cell>
          <cell r="J139">
            <v>608</v>
          </cell>
          <cell r="K139" t="str">
            <v>ND</v>
          </cell>
          <cell r="Z139">
            <v>1387.2</v>
          </cell>
          <cell r="AE139">
            <v>346.8</v>
          </cell>
          <cell r="AI139">
            <v>54.4</v>
          </cell>
          <cell r="AL139">
            <v>1788.4</v>
          </cell>
          <cell r="AP139">
            <v>229.38</v>
          </cell>
          <cell r="AT139">
            <v>178.84</v>
          </cell>
          <cell r="AY139">
            <v>90</v>
          </cell>
          <cell r="AZ139">
            <v>498.22</v>
          </cell>
          <cell r="BA139">
            <v>1290.18</v>
          </cell>
          <cell r="BC139">
            <v>554.04</v>
          </cell>
          <cell r="BH139">
            <v>3.58</v>
          </cell>
        </row>
        <row r="140">
          <cell r="A140">
            <v>156</v>
          </cell>
          <cell r="B140" t="str">
            <v xml:space="preserve"> </v>
          </cell>
          <cell r="C140" t="str">
            <v>Antanas</v>
          </cell>
          <cell r="D140" t="str">
            <v>Karpickas</v>
          </cell>
          <cell r="E140" t="str">
            <v>MT</v>
          </cell>
          <cell r="F140">
            <v>62</v>
          </cell>
          <cell r="G140">
            <v>62</v>
          </cell>
          <cell r="H140">
            <v>0</v>
          </cell>
          <cell r="J140">
            <v>608</v>
          </cell>
          <cell r="K140" t="str">
            <v>N</v>
          </cell>
          <cell r="R140">
            <v>651.20000000000005</v>
          </cell>
          <cell r="Z140">
            <v>1462.24</v>
          </cell>
          <cell r="AE140">
            <v>365.56</v>
          </cell>
          <cell r="AL140">
            <v>2479</v>
          </cell>
          <cell r="AP140">
            <v>236.82</v>
          </cell>
          <cell r="AS140">
            <v>86.87</v>
          </cell>
          <cell r="AT140">
            <v>182.78</v>
          </cell>
          <cell r="AW140">
            <v>65.12</v>
          </cell>
          <cell r="AY140">
            <v>559.21</v>
          </cell>
          <cell r="AZ140">
            <v>1130.8</v>
          </cell>
          <cell r="BA140">
            <v>1348.2</v>
          </cell>
          <cell r="BC140">
            <v>566.26</v>
          </cell>
          <cell r="BF140">
            <v>201.74</v>
          </cell>
          <cell r="BH140">
            <v>3.66</v>
          </cell>
          <cell r="BK140">
            <v>1.3</v>
          </cell>
        </row>
        <row r="141">
          <cell r="A141">
            <v>159</v>
          </cell>
          <cell r="B141" t="str">
            <v xml:space="preserve"> </v>
          </cell>
          <cell r="C141" t="str">
            <v>Dainius</v>
          </cell>
          <cell r="D141" t="str">
            <v>Sakalauskas</v>
          </cell>
          <cell r="E141" t="str">
            <v>MVI</v>
          </cell>
          <cell r="F141">
            <v>21</v>
          </cell>
          <cell r="G141">
            <v>11</v>
          </cell>
          <cell r="H141">
            <v>300</v>
          </cell>
          <cell r="J141">
            <v>608</v>
          </cell>
          <cell r="K141" t="str">
            <v>NV</v>
          </cell>
          <cell r="Y141">
            <v>157.13999999999999</v>
          </cell>
          <cell r="AL141">
            <v>157.13999999999999</v>
          </cell>
          <cell r="AT141">
            <v>14.14</v>
          </cell>
          <cell r="AZ141">
            <v>14.14</v>
          </cell>
          <cell r="BC141">
            <v>48.68</v>
          </cell>
          <cell r="BH141">
            <v>0.31</v>
          </cell>
        </row>
        <row r="142">
          <cell r="A142">
            <v>161</v>
          </cell>
          <cell r="B142" t="str">
            <v xml:space="preserve"> </v>
          </cell>
          <cell r="C142" t="str">
            <v>Valdas</v>
          </cell>
          <cell r="D142" t="str">
            <v>Ivaškevičius</v>
          </cell>
          <cell r="E142" t="str">
            <v>MVI</v>
          </cell>
          <cell r="F142">
            <v>45</v>
          </cell>
          <cell r="G142">
            <v>30</v>
          </cell>
          <cell r="H142">
            <v>0</v>
          </cell>
          <cell r="J142">
            <v>608</v>
          </cell>
          <cell r="K142" t="str">
            <v>NV</v>
          </cell>
          <cell r="Q142">
            <v>598.4</v>
          </cell>
          <cell r="R142">
            <v>29.92</v>
          </cell>
          <cell r="Z142">
            <v>889.2</v>
          </cell>
          <cell r="AE142">
            <v>177.84</v>
          </cell>
          <cell r="AH142">
            <v>177.6</v>
          </cell>
          <cell r="AI142">
            <v>50.32</v>
          </cell>
          <cell r="AK142">
            <v>48.84</v>
          </cell>
          <cell r="AL142">
            <v>1972.12</v>
          </cell>
          <cell r="AP142">
            <v>181.56</v>
          </cell>
          <cell r="AR142">
            <v>76.89</v>
          </cell>
          <cell r="AT142">
            <v>134.38</v>
          </cell>
          <cell r="AV142">
            <v>59.84</v>
          </cell>
          <cell r="AW142">
            <v>2.99</v>
          </cell>
          <cell r="AY142">
            <v>504.08</v>
          </cell>
          <cell r="AZ142">
            <v>959.74</v>
          </cell>
          <cell r="BA142">
            <v>1012.38</v>
          </cell>
          <cell r="BC142">
            <v>416.31</v>
          </cell>
          <cell r="BE142">
            <v>185.38</v>
          </cell>
          <cell r="BF142">
            <v>9.27</v>
          </cell>
          <cell r="BH142">
            <v>2.68</v>
          </cell>
          <cell r="BJ142">
            <v>1.2</v>
          </cell>
          <cell r="BK142">
            <v>0.06</v>
          </cell>
        </row>
        <row r="143">
          <cell r="A143">
            <v>162</v>
          </cell>
          <cell r="B143" t="str">
            <v xml:space="preserve"> </v>
          </cell>
          <cell r="C143" t="str">
            <v>Rūta</v>
          </cell>
          <cell r="D143" t="str">
            <v>Adamonytė</v>
          </cell>
          <cell r="E143" t="str">
            <v>MVI</v>
          </cell>
          <cell r="F143">
            <v>62</v>
          </cell>
          <cell r="G143">
            <v>48</v>
          </cell>
          <cell r="H143">
            <v>150</v>
          </cell>
          <cell r="J143">
            <v>608</v>
          </cell>
          <cell r="K143" t="str">
            <v>NV</v>
          </cell>
          <cell r="O143">
            <v>8.94</v>
          </cell>
          <cell r="X143">
            <v>14.29</v>
          </cell>
          <cell r="Y143">
            <v>350</v>
          </cell>
          <cell r="AE143">
            <v>38.5</v>
          </cell>
          <cell r="AL143">
            <v>411.73</v>
          </cell>
          <cell r="AT143">
            <v>39.75</v>
          </cell>
          <cell r="AZ143">
            <v>39.75</v>
          </cell>
          <cell r="BA143">
            <v>371.98</v>
          </cell>
          <cell r="BC143">
            <v>123.12</v>
          </cell>
          <cell r="BH143">
            <v>0.79</v>
          </cell>
        </row>
        <row r="144">
          <cell r="A144">
            <v>163</v>
          </cell>
          <cell r="B144" t="str">
            <v xml:space="preserve"> </v>
          </cell>
          <cell r="C144" t="str">
            <v>Nijolė Janina</v>
          </cell>
          <cell r="D144" t="str">
            <v>Stasiūnienė</v>
          </cell>
          <cell r="E144" t="str">
            <v>REALSKTAR</v>
          </cell>
          <cell r="F144">
            <v>62</v>
          </cell>
          <cell r="G144">
            <v>62</v>
          </cell>
          <cell r="H144">
            <v>300</v>
          </cell>
          <cell r="J144">
            <v>608</v>
          </cell>
          <cell r="K144" t="str">
            <v>P</v>
          </cell>
          <cell r="M144">
            <v>68.569999999999993</v>
          </cell>
          <cell r="Y144">
            <v>900</v>
          </cell>
          <cell r="AE144">
            <v>99</v>
          </cell>
          <cell r="AL144">
            <v>1067.57</v>
          </cell>
          <cell r="AP144">
            <v>93.15</v>
          </cell>
          <cell r="AT144">
            <v>96.08</v>
          </cell>
          <cell r="AY144">
            <v>90</v>
          </cell>
          <cell r="AZ144">
            <v>279.23</v>
          </cell>
          <cell r="BA144">
            <v>788.34</v>
          </cell>
          <cell r="BC144">
            <v>330.73</v>
          </cell>
          <cell r="BH144">
            <v>2.14</v>
          </cell>
        </row>
        <row r="145">
          <cell r="A145">
            <v>164</v>
          </cell>
          <cell r="B145" t="str">
            <v xml:space="preserve"> </v>
          </cell>
          <cell r="C145" t="str">
            <v>Algimantas</v>
          </cell>
          <cell r="D145" t="str">
            <v>Kiaunė</v>
          </cell>
          <cell r="E145" t="str">
            <v>MVI</v>
          </cell>
          <cell r="F145">
            <v>62</v>
          </cell>
          <cell r="G145">
            <v>52</v>
          </cell>
          <cell r="H145">
            <v>0</v>
          </cell>
          <cell r="J145">
            <v>608</v>
          </cell>
          <cell r="K145" t="str">
            <v>ND</v>
          </cell>
          <cell r="P145">
            <v>315.2</v>
          </cell>
          <cell r="Z145">
            <v>1126.08</v>
          </cell>
          <cell r="AC145">
            <v>217.23</v>
          </cell>
          <cell r="AE145">
            <v>281.52</v>
          </cell>
          <cell r="AL145">
            <v>1940.03</v>
          </cell>
          <cell r="AP145">
            <v>234.68</v>
          </cell>
          <cell r="AQ145">
            <v>23.36</v>
          </cell>
          <cell r="AT145">
            <v>162.49</v>
          </cell>
          <cell r="AU145">
            <v>31.52</v>
          </cell>
          <cell r="AY145">
            <v>350.32</v>
          </cell>
          <cell r="AZ145">
            <v>802.37</v>
          </cell>
          <cell r="BA145">
            <v>1137.6600000000001</v>
          </cell>
          <cell r="BC145">
            <v>503.37</v>
          </cell>
          <cell r="BD145">
            <v>97.65</v>
          </cell>
          <cell r="BH145">
            <v>3.25</v>
          </cell>
          <cell r="BI145">
            <v>0.63</v>
          </cell>
        </row>
        <row r="146">
          <cell r="A146">
            <v>165</v>
          </cell>
          <cell r="B146" t="str">
            <v xml:space="preserve"> </v>
          </cell>
          <cell r="C146" t="str">
            <v>Algirdas</v>
          </cell>
          <cell r="D146" t="str">
            <v>Kalina</v>
          </cell>
          <cell r="E146" t="str">
            <v>MVI</v>
          </cell>
          <cell r="F146">
            <v>62</v>
          </cell>
          <cell r="G146">
            <v>62</v>
          </cell>
          <cell r="H146">
            <v>828.9</v>
          </cell>
          <cell r="J146">
            <v>608</v>
          </cell>
          <cell r="K146" t="str">
            <v>NV</v>
          </cell>
          <cell r="Y146">
            <v>2486.6999999999998</v>
          </cell>
          <cell r="AL146">
            <v>2486.6999999999998</v>
          </cell>
          <cell r="AP146">
            <v>361.35</v>
          </cell>
          <cell r="AT146">
            <v>223.8</v>
          </cell>
          <cell r="AY146">
            <v>90</v>
          </cell>
          <cell r="AZ146">
            <v>675.15</v>
          </cell>
          <cell r="BA146">
            <v>1811.55</v>
          </cell>
          <cell r="BC146">
            <v>770.37</v>
          </cell>
          <cell r="BH146">
            <v>4.9800000000000004</v>
          </cell>
        </row>
        <row r="147">
          <cell r="A147">
            <v>166</v>
          </cell>
          <cell r="B147" t="str">
            <v xml:space="preserve"> </v>
          </cell>
          <cell r="C147" t="str">
            <v>Laurynas</v>
          </cell>
          <cell r="D147" t="str">
            <v>Vaičiurgis</v>
          </cell>
          <cell r="E147" t="str">
            <v>MVI</v>
          </cell>
          <cell r="F147">
            <v>58</v>
          </cell>
          <cell r="G147">
            <v>58</v>
          </cell>
          <cell r="H147">
            <v>0</v>
          </cell>
          <cell r="J147">
            <v>608</v>
          </cell>
          <cell r="K147" t="str">
            <v>NV</v>
          </cell>
          <cell r="Z147">
            <v>1303.92</v>
          </cell>
          <cell r="AE147">
            <v>283.49</v>
          </cell>
          <cell r="AH147">
            <v>71.040000000000006</v>
          </cell>
          <cell r="AI147">
            <v>20.72</v>
          </cell>
          <cell r="AK147">
            <v>25.16</v>
          </cell>
          <cell r="AL147">
            <v>1704.33</v>
          </cell>
          <cell r="AP147">
            <v>213.48</v>
          </cell>
          <cell r="AT147">
            <v>170.44</v>
          </cell>
          <cell r="AY147">
            <v>90</v>
          </cell>
          <cell r="AZ147">
            <v>473.92</v>
          </cell>
          <cell r="BA147">
            <v>1230.4100000000001</v>
          </cell>
          <cell r="BC147">
            <v>528</v>
          </cell>
          <cell r="BH147">
            <v>3.41</v>
          </cell>
        </row>
        <row r="148">
          <cell r="A148">
            <v>167</v>
          </cell>
          <cell r="B148" t="str">
            <v xml:space="preserve"> </v>
          </cell>
          <cell r="C148" t="str">
            <v>Genė</v>
          </cell>
          <cell r="D148" t="str">
            <v>Gedgaudienė</v>
          </cell>
          <cell r="E148" t="str">
            <v>ADM</v>
          </cell>
          <cell r="F148">
            <v>62</v>
          </cell>
          <cell r="G148">
            <v>62</v>
          </cell>
          <cell r="H148">
            <v>589.38</v>
          </cell>
          <cell r="J148">
            <v>608</v>
          </cell>
          <cell r="K148" t="str">
            <v>A</v>
          </cell>
          <cell r="R148">
            <v>285.2</v>
          </cell>
          <cell r="Y148">
            <v>1768.14</v>
          </cell>
          <cell r="AL148">
            <v>2053.34</v>
          </cell>
          <cell r="AP148">
            <v>212.04</v>
          </cell>
          <cell r="AS148">
            <v>13.38</v>
          </cell>
          <cell r="AT148">
            <v>176.82</v>
          </cell>
          <cell r="AW148">
            <v>28.52</v>
          </cell>
          <cell r="AY148">
            <v>243.3</v>
          </cell>
          <cell r="AZ148">
            <v>674.06</v>
          </cell>
          <cell r="BA148">
            <v>1379.28</v>
          </cell>
          <cell r="BC148">
            <v>547.77</v>
          </cell>
          <cell r="BF148">
            <v>88.35</v>
          </cell>
          <cell r="BH148">
            <v>3.54</v>
          </cell>
          <cell r="BK148">
            <v>0.56999999999999995</v>
          </cell>
        </row>
        <row r="149">
          <cell r="A149">
            <v>168</v>
          </cell>
          <cell r="B149" t="str">
            <v xml:space="preserve"> </v>
          </cell>
          <cell r="C149" t="str">
            <v>Donatas</v>
          </cell>
          <cell r="D149" t="str">
            <v>Bujanauskas</v>
          </cell>
          <cell r="E149" t="str">
            <v>MLNTB</v>
          </cell>
          <cell r="F149">
            <v>62</v>
          </cell>
          <cell r="G149">
            <v>69</v>
          </cell>
          <cell r="H149">
            <v>0</v>
          </cell>
          <cell r="J149">
            <v>608</v>
          </cell>
          <cell r="K149" t="str">
            <v>NN</v>
          </cell>
          <cell r="X149">
            <v>22.51</v>
          </cell>
          <cell r="Z149">
            <v>1239.94</v>
          </cell>
          <cell r="AE149">
            <v>309.99</v>
          </cell>
          <cell r="AI149">
            <v>49.44</v>
          </cell>
          <cell r="AL149">
            <v>1621.88</v>
          </cell>
          <cell r="AM149">
            <v>110.64</v>
          </cell>
          <cell r="AP149">
            <v>197.91</v>
          </cell>
          <cell r="AT149">
            <v>143.94</v>
          </cell>
          <cell r="AY149">
            <v>90</v>
          </cell>
          <cell r="AZ149">
            <v>542.49</v>
          </cell>
          <cell r="BA149">
            <v>1079.3900000000001</v>
          </cell>
          <cell r="BC149">
            <v>495.48</v>
          </cell>
          <cell r="BH149">
            <v>3.2</v>
          </cell>
        </row>
        <row r="150">
          <cell r="A150">
            <v>171</v>
          </cell>
          <cell r="B150" t="str">
            <v xml:space="preserve"> </v>
          </cell>
          <cell r="C150" t="str">
            <v>Laisvydas</v>
          </cell>
          <cell r="D150" t="str">
            <v>Feiferas</v>
          </cell>
          <cell r="E150" t="str">
            <v>REALSKTAR</v>
          </cell>
          <cell r="F150">
            <v>62</v>
          </cell>
          <cell r="G150">
            <v>62</v>
          </cell>
          <cell r="H150">
            <v>578.66</v>
          </cell>
          <cell r="J150">
            <v>608</v>
          </cell>
          <cell r="K150" t="str">
            <v>P</v>
          </cell>
          <cell r="Y150">
            <v>1735.98</v>
          </cell>
          <cell r="AL150">
            <v>1735.98</v>
          </cell>
          <cell r="AN150">
            <v>17.37</v>
          </cell>
          <cell r="AP150">
            <v>219.48</v>
          </cell>
          <cell r="AT150">
            <v>173.61</v>
          </cell>
          <cell r="AY150">
            <v>90</v>
          </cell>
          <cell r="AZ150">
            <v>500.46</v>
          </cell>
          <cell r="BA150">
            <v>1235.52</v>
          </cell>
          <cell r="BC150">
            <v>537.80999999999995</v>
          </cell>
          <cell r="BH150">
            <v>3.48</v>
          </cell>
        </row>
        <row r="151">
          <cell r="A151">
            <v>172</v>
          </cell>
          <cell r="B151" t="str">
            <v xml:space="preserve"> </v>
          </cell>
          <cell r="C151" t="str">
            <v>Darius</v>
          </cell>
          <cell r="D151" t="str">
            <v>Rimdeika</v>
          </cell>
          <cell r="E151" t="str">
            <v>NSAT</v>
          </cell>
          <cell r="F151">
            <v>46</v>
          </cell>
          <cell r="G151">
            <v>46</v>
          </cell>
          <cell r="H151">
            <v>0</v>
          </cell>
          <cell r="J151">
            <v>608</v>
          </cell>
          <cell r="K151" t="str">
            <v>NN</v>
          </cell>
          <cell r="Z151">
            <v>1137.1199999999999</v>
          </cell>
          <cell r="AE151">
            <v>227.42</v>
          </cell>
          <cell r="AH151">
            <v>227.24</v>
          </cell>
          <cell r="AI151">
            <v>143.26</v>
          </cell>
          <cell r="AK151">
            <v>71.64</v>
          </cell>
          <cell r="AL151">
            <v>1806.68</v>
          </cell>
          <cell r="AP151">
            <v>219.33</v>
          </cell>
          <cell r="AT151">
            <v>180.66</v>
          </cell>
          <cell r="AY151">
            <v>90</v>
          </cell>
          <cell r="AZ151">
            <v>489.99</v>
          </cell>
          <cell r="BA151">
            <v>1316.69</v>
          </cell>
          <cell r="BC151">
            <v>559.71</v>
          </cell>
          <cell r="BH151">
            <v>3.61</v>
          </cell>
        </row>
        <row r="152">
          <cell r="A152">
            <v>173</v>
          </cell>
          <cell r="B152" t="str">
            <v xml:space="preserve"> </v>
          </cell>
          <cell r="C152" t="str">
            <v>Kęstutis</v>
          </cell>
          <cell r="D152" t="str">
            <v>Vaitkevičius</v>
          </cell>
          <cell r="E152" t="str">
            <v>MVI</v>
          </cell>
          <cell r="F152">
            <v>46</v>
          </cell>
          <cell r="G152">
            <v>46</v>
          </cell>
          <cell r="H152">
            <v>0</v>
          </cell>
          <cell r="J152">
            <v>608</v>
          </cell>
          <cell r="K152" t="str">
            <v>NV</v>
          </cell>
          <cell r="Z152">
            <v>1137.1199999999999</v>
          </cell>
          <cell r="AE152">
            <v>227.42</v>
          </cell>
          <cell r="AH152">
            <v>227.24</v>
          </cell>
          <cell r="AI152">
            <v>59.28</v>
          </cell>
          <cell r="AK152">
            <v>71.64</v>
          </cell>
          <cell r="AL152">
            <v>1722.7</v>
          </cell>
          <cell r="AN152">
            <v>17.23</v>
          </cell>
          <cell r="AP152">
            <v>203.46</v>
          </cell>
          <cell r="AT152">
            <v>155.05000000000001</v>
          </cell>
          <cell r="AY152">
            <v>90</v>
          </cell>
          <cell r="AZ152">
            <v>465.74</v>
          </cell>
          <cell r="BA152">
            <v>1256.96</v>
          </cell>
          <cell r="BC152">
            <v>533.69000000000005</v>
          </cell>
          <cell r="BH152">
            <v>3.45</v>
          </cell>
        </row>
        <row r="153">
          <cell r="A153">
            <v>174</v>
          </cell>
          <cell r="B153" t="str">
            <v xml:space="preserve"> </v>
          </cell>
          <cell r="C153" t="str">
            <v>Kristina</v>
          </cell>
          <cell r="D153" t="str">
            <v>Japertienė</v>
          </cell>
          <cell r="E153" t="str">
            <v>LAB</v>
          </cell>
          <cell r="F153">
            <v>41</v>
          </cell>
          <cell r="G153">
            <v>41</v>
          </cell>
          <cell r="H153">
            <v>487.43</v>
          </cell>
          <cell r="J153">
            <v>608</v>
          </cell>
          <cell r="K153" t="str">
            <v>NV</v>
          </cell>
          <cell r="V153">
            <v>305.36</v>
          </cell>
          <cell r="Y153">
            <v>974.86</v>
          </cell>
          <cell r="AD153">
            <v>2.9</v>
          </cell>
          <cell r="AL153">
            <v>1283.1199999999999</v>
          </cell>
          <cell r="AN153">
            <v>12.83</v>
          </cell>
          <cell r="AP153">
            <v>152.09</v>
          </cell>
          <cell r="AT153">
            <v>128.31</v>
          </cell>
          <cell r="AY153">
            <v>631.98</v>
          </cell>
          <cell r="AZ153">
            <v>925.21</v>
          </cell>
          <cell r="BA153">
            <v>357.91</v>
          </cell>
          <cell r="BC153">
            <v>397.52</v>
          </cell>
          <cell r="BH153">
            <v>2.57</v>
          </cell>
        </row>
        <row r="154">
          <cell r="A154">
            <v>175</v>
          </cell>
          <cell r="B154" t="str">
            <v xml:space="preserve"> </v>
          </cell>
          <cell r="C154" t="str">
            <v>Edmundas</v>
          </cell>
          <cell r="D154" t="str">
            <v>Rimavičius</v>
          </cell>
          <cell r="E154" t="str">
            <v>APPRAPT</v>
          </cell>
          <cell r="F154">
            <v>62</v>
          </cell>
          <cell r="G154">
            <v>52</v>
          </cell>
          <cell r="H154">
            <v>0</v>
          </cell>
          <cell r="J154">
            <v>608</v>
          </cell>
          <cell r="K154" t="str">
            <v>P</v>
          </cell>
          <cell r="O154">
            <v>352.8</v>
          </cell>
          <cell r="Z154">
            <v>1126.08</v>
          </cell>
          <cell r="AE154">
            <v>168.92</v>
          </cell>
          <cell r="AJ154">
            <v>506.56</v>
          </cell>
          <cell r="AL154">
            <v>2154.36</v>
          </cell>
          <cell r="AP154">
            <v>271.54000000000002</v>
          </cell>
          <cell r="AT154">
            <v>215.44</v>
          </cell>
          <cell r="AY154">
            <v>296.05</v>
          </cell>
          <cell r="AZ154">
            <v>783.03</v>
          </cell>
          <cell r="BA154">
            <v>1371.33</v>
          </cell>
          <cell r="BC154">
            <v>667.42</v>
          </cell>
          <cell r="BH154">
            <v>4.3</v>
          </cell>
        </row>
        <row r="155">
          <cell r="A155">
            <v>176</v>
          </cell>
          <cell r="B155" t="str">
            <v xml:space="preserve"> </v>
          </cell>
          <cell r="C155" t="str">
            <v>Rokas</v>
          </cell>
          <cell r="D155" t="str">
            <v>Budrys</v>
          </cell>
          <cell r="E155" t="str">
            <v>NSAT</v>
          </cell>
          <cell r="F155">
            <v>46</v>
          </cell>
          <cell r="G155">
            <v>46</v>
          </cell>
          <cell r="H155">
            <v>0</v>
          </cell>
          <cell r="J155">
            <v>608</v>
          </cell>
          <cell r="K155" t="str">
            <v>NN</v>
          </cell>
          <cell r="Z155">
            <v>1137.1199999999999</v>
          </cell>
          <cell r="AE155">
            <v>227.42</v>
          </cell>
          <cell r="AH155">
            <v>227.24</v>
          </cell>
          <cell r="AI155">
            <v>59.28</v>
          </cell>
          <cell r="AK155">
            <v>71.64</v>
          </cell>
          <cell r="AL155">
            <v>1722.7</v>
          </cell>
          <cell r="AP155">
            <v>216.96</v>
          </cell>
          <cell r="AT155">
            <v>172.27</v>
          </cell>
          <cell r="AY155">
            <v>180</v>
          </cell>
          <cell r="AZ155">
            <v>569.23</v>
          </cell>
          <cell r="BA155">
            <v>1153.47</v>
          </cell>
          <cell r="BC155">
            <v>533.69000000000005</v>
          </cell>
          <cell r="BH155">
            <v>3.45</v>
          </cell>
        </row>
        <row r="156">
          <cell r="A156">
            <v>177</v>
          </cell>
          <cell r="B156" t="str">
            <v xml:space="preserve"> </v>
          </cell>
          <cell r="C156" t="str">
            <v>Emilijus</v>
          </cell>
          <cell r="D156" t="str">
            <v>Sabeckis</v>
          </cell>
          <cell r="E156" t="str">
            <v>MVOB</v>
          </cell>
          <cell r="F156">
            <v>62</v>
          </cell>
          <cell r="G156">
            <v>63</v>
          </cell>
          <cell r="H156">
            <v>0</v>
          </cell>
          <cell r="J156">
            <v>608</v>
          </cell>
          <cell r="K156" t="str">
            <v>VT</v>
          </cell>
          <cell r="M156">
            <v>12.41</v>
          </cell>
          <cell r="Z156">
            <v>1379.04</v>
          </cell>
          <cell r="AE156">
            <v>275.8</v>
          </cell>
          <cell r="AI156">
            <v>10.26</v>
          </cell>
          <cell r="AJ156">
            <v>75.3</v>
          </cell>
          <cell r="AK156">
            <v>17.100000000000001</v>
          </cell>
          <cell r="AL156">
            <v>1769.91</v>
          </cell>
          <cell r="AP156">
            <v>212.38</v>
          </cell>
          <cell r="AT156">
            <v>159.29</v>
          </cell>
          <cell r="AY156">
            <v>90</v>
          </cell>
          <cell r="AZ156">
            <v>461.67</v>
          </cell>
          <cell r="BA156">
            <v>1308.24</v>
          </cell>
          <cell r="BC156">
            <v>548.32000000000005</v>
          </cell>
          <cell r="BH156">
            <v>3.54</v>
          </cell>
        </row>
        <row r="157">
          <cell r="A157">
            <v>178</v>
          </cell>
          <cell r="B157" t="str">
            <v xml:space="preserve"> </v>
          </cell>
          <cell r="C157" t="str">
            <v>Michail</v>
          </cell>
          <cell r="D157" t="str">
            <v>Miščenko</v>
          </cell>
          <cell r="E157" t="str">
            <v>VVGSAT</v>
          </cell>
          <cell r="F157">
            <v>46</v>
          </cell>
          <cell r="G157">
            <v>46</v>
          </cell>
          <cell r="H157">
            <v>0</v>
          </cell>
          <cell r="J157">
            <v>608</v>
          </cell>
          <cell r="K157" t="str">
            <v>VG</v>
          </cell>
          <cell r="Z157">
            <v>1137.1199999999999</v>
          </cell>
          <cell r="AE157">
            <v>227.42</v>
          </cell>
          <cell r="AH157">
            <v>227.24</v>
          </cell>
          <cell r="AI157">
            <v>77.819999999999993</v>
          </cell>
          <cell r="AK157">
            <v>50.02</v>
          </cell>
          <cell r="AL157">
            <v>1719.62</v>
          </cell>
          <cell r="AP157">
            <v>189.38</v>
          </cell>
          <cell r="AT157">
            <v>154.76</v>
          </cell>
          <cell r="AY157">
            <v>90</v>
          </cell>
          <cell r="AZ157">
            <v>434.14</v>
          </cell>
          <cell r="BA157">
            <v>1285.48</v>
          </cell>
          <cell r="BC157">
            <v>532.74</v>
          </cell>
          <cell r="BH157">
            <v>3.44</v>
          </cell>
        </row>
        <row r="158">
          <cell r="A158">
            <v>179</v>
          </cell>
          <cell r="B158" t="str">
            <v xml:space="preserve"> </v>
          </cell>
          <cell r="C158" t="str">
            <v>Kęstas</v>
          </cell>
          <cell r="D158" t="str">
            <v>Budrys</v>
          </cell>
          <cell r="E158" t="str">
            <v>MVI</v>
          </cell>
          <cell r="F158">
            <v>62</v>
          </cell>
          <cell r="G158">
            <v>66</v>
          </cell>
          <cell r="H158">
            <v>0</v>
          </cell>
          <cell r="J158">
            <v>608</v>
          </cell>
          <cell r="K158" t="str">
            <v>ND</v>
          </cell>
          <cell r="Z158">
            <v>1387.2</v>
          </cell>
          <cell r="AE158">
            <v>208.08</v>
          </cell>
          <cell r="AI158">
            <v>50.08</v>
          </cell>
          <cell r="AL158">
            <v>1645.36</v>
          </cell>
          <cell r="AP158">
            <v>202.34</v>
          </cell>
          <cell r="AT158">
            <v>148.08000000000001</v>
          </cell>
          <cell r="AY158">
            <v>90</v>
          </cell>
          <cell r="AZ158">
            <v>440.42</v>
          </cell>
          <cell r="BA158">
            <v>1204.94</v>
          </cell>
          <cell r="BC158">
            <v>509.73</v>
          </cell>
          <cell r="BH158">
            <v>3.29</v>
          </cell>
        </row>
        <row r="159">
          <cell r="A159">
            <v>180</v>
          </cell>
          <cell r="B159" t="str">
            <v xml:space="preserve"> </v>
          </cell>
          <cell r="C159" t="str">
            <v>Jolanta</v>
          </cell>
          <cell r="D159" t="str">
            <v>Šilkaitienė</v>
          </cell>
          <cell r="E159" t="str">
            <v>UDAL</v>
          </cell>
          <cell r="F159">
            <v>62</v>
          </cell>
          <cell r="G159">
            <v>47</v>
          </cell>
          <cell r="H159">
            <v>323.51</v>
          </cell>
          <cell r="J159">
            <v>608</v>
          </cell>
          <cell r="K159" t="str">
            <v>N</v>
          </cell>
          <cell r="Y159">
            <v>739.45</v>
          </cell>
          <cell r="AC159">
            <v>82.1</v>
          </cell>
          <cell r="AL159">
            <v>821.55</v>
          </cell>
          <cell r="AP159">
            <v>63.44</v>
          </cell>
          <cell r="AT159">
            <v>82.15</v>
          </cell>
          <cell r="AY159">
            <v>30</v>
          </cell>
          <cell r="AZ159">
            <v>175.59</v>
          </cell>
          <cell r="BA159">
            <v>645.96</v>
          </cell>
          <cell r="BC159">
            <v>254.51</v>
          </cell>
          <cell r="BH159">
            <v>1.65</v>
          </cell>
        </row>
        <row r="160">
          <cell r="A160">
            <v>181</v>
          </cell>
          <cell r="B160" t="str">
            <v xml:space="preserve"> </v>
          </cell>
          <cell r="C160" t="str">
            <v>Henrikas</v>
          </cell>
          <cell r="D160" t="str">
            <v>Ragožius</v>
          </cell>
          <cell r="E160" t="str">
            <v>RVOB</v>
          </cell>
          <cell r="F160">
            <v>21</v>
          </cell>
          <cell r="G160">
            <v>20</v>
          </cell>
          <cell r="H160">
            <v>300</v>
          </cell>
          <cell r="J160">
            <v>608</v>
          </cell>
          <cell r="K160" t="str">
            <v>NV</v>
          </cell>
          <cell r="Y160">
            <v>285.70999999999998</v>
          </cell>
          <cell r="AE160">
            <v>31.43</v>
          </cell>
          <cell r="AL160">
            <v>317.14</v>
          </cell>
          <cell r="AP160">
            <v>23.73</v>
          </cell>
          <cell r="AT160">
            <v>28.54</v>
          </cell>
          <cell r="AZ160">
            <v>52.27</v>
          </cell>
          <cell r="BA160">
            <v>264.87</v>
          </cell>
          <cell r="BC160">
            <v>98.25</v>
          </cell>
          <cell r="BH160">
            <v>0.63</v>
          </cell>
        </row>
        <row r="161">
          <cell r="A161">
            <v>182</v>
          </cell>
          <cell r="B161" t="str">
            <v xml:space="preserve"> </v>
          </cell>
          <cell r="C161" t="str">
            <v>Irena</v>
          </cell>
          <cell r="D161" t="str">
            <v>Rupšienė</v>
          </cell>
          <cell r="E161" t="str">
            <v>LAB</v>
          </cell>
          <cell r="F161">
            <v>21</v>
          </cell>
          <cell r="G161">
            <v>18</v>
          </cell>
          <cell r="H161">
            <v>487.43</v>
          </cell>
          <cell r="J161">
            <v>608</v>
          </cell>
          <cell r="K161" t="str">
            <v>NV</v>
          </cell>
          <cell r="Y161">
            <v>417.8</v>
          </cell>
          <cell r="AD161">
            <v>1.45</v>
          </cell>
          <cell r="AL161">
            <v>419.25</v>
          </cell>
          <cell r="AP161">
            <v>43.03</v>
          </cell>
          <cell r="AT161">
            <v>37.729999999999997</v>
          </cell>
          <cell r="AZ161">
            <v>80.760000000000005</v>
          </cell>
          <cell r="BA161">
            <v>338.49</v>
          </cell>
          <cell r="BC161">
            <v>129.88</v>
          </cell>
          <cell r="BH161">
            <v>0.84</v>
          </cell>
        </row>
        <row r="162">
          <cell r="B162">
            <v>577662.52000000014</v>
          </cell>
          <cell r="L162" t="str">
            <v>Iš viso</v>
          </cell>
          <cell r="M162">
            <v>3048.47</v>
          </cell>
          <cell r="N162">
            <v>1406.79</v>
          </cell>
          <cell r="O162">
            <v>11754.82</v>
          </cell>
          <cell r="P162">
            <v>2971.3999999999996</v>
          </cell>
          <cell r="Q162">
            <v>4831.8499999999995</v>
          </cell>
          <cell r="R162">
            <v>7428</v>
          </cell>
          <cell r="S162">
            <v>121.92</v>
          </cell>
          <cell r="T162">
            <v>41.02</v>
          </cell>
          <cell r="U162">
            <v>491.78999999999996</v>
          </cell>
          <cell r="V162">
            <v>989.18000000000006</v>
          </cell>
          <cell r="W162">
            <v>825</v>
          </cell>
          <cell r="X162">
            <v>661.88</v>
          </cell>
          <cell r="Y162">
            <v>98411.440000000031</v>
          </cell>
          <cell r="Z162">
            <v>77753.839999999982</v>
          </cell>
          <cell r="AA162">
            <v>312.08</v>
          </cell>
          <cell r="AB162">
            <v>1350</v>
          </cell>
          <cell r="AC162">
            <v>6233.01</v>
          </cell>
          <cell r="AD162">
            <v>17.399999999999999</v>
          </cell>
          <cell r="AE162">
            <v>22409.979999999989</v>
          </cell>
          <cell r="AF162">
            <v>21877</v>
          </cell>
          <cell r="AG162">
            <v>14200</v>
          </cell>
          <cell r="AH162">
            <v>4227.32</v>
          </cell>
          <cell r="AI162">
            <v>3173.6200000000013</v>
          </cell>
          <cell r="AJ162">
            <v>2944.0600000000004</v>
          </cell>
          <cell r="AK162">
            <v>1349.39</v>
          </cell>
          <cell r="AL162">
            <v>288831.26000000007</v>
          </cell>
          <cell r="AM162">
            <v>110.64</v>
          </cell>
          <cell r="AN162">
            <v>827.98000000000025</v>
          </cell>
          <cell r="AO162">
            <v>704.43</v>
          </cell>
          <cell r="AP162">
            <v>37023.07</v>
          </cell>
          <cell r="AQ162">
            <v>305.77</v>
          </cell>
          <cell r="AR162">
            <v>499.96000000000004</v>
          </cell>
          <cell r="AS162">
            <v>751.66</v>
          </cell>
          <cell r="AT162">
            <v>25519.070000000011</v>
          </cell>
          <cell r="AU162">
            <v>276.87</v>
          </cell>
          <cell r="AV162">
            <v>458.83000000000004</v>
          </cell>
          <cell r="AW162">
            <v>705.64</v>
          </cell>
          <cell r="AX162">
            <v>11.579999999999998</v>
          </cell>
          <cell r="AY162">
            <v>33744.400000000001</v>
          </cell>
          <cell r="AZ162">
            <v>100939.9</v>
          </cell>
          <cell r="BA162">
            <v>185897.11999999997</v>
          </cell>
          <cell r="BC162">
            <v>84262.909999999974</v>
          </cell>
          <cell r="BD162">
            <v>920.54000000000008</v>
          </cell>
          <cell r="BE162">
            <v>1496.92</v>
          </cell>
          <cell r="BF162">
            <v>2301.1799999999998</v>
          </cell>
          <cell r="BG162">
            <v>37.769999999999996</v>
          </cell>
          <cell r="BH162">
            <v>544.13</v>
          </cell>
          <cell r="BI162">
            <v>5.9499999999999993</v>
          </cell>
          <cell r="BJ162">
            <v>9.6699999999999982</v>
          </cell>
          <cell r="BK162">
            <v>14.86</v>
          </cell>
          <cell r="BL162">
            <v>0.24</v>
          </cell>
        </row>
        <row r="163">
          <cell r="M163">
            <v>3048.47</v>
          </cell>
          <cell r="N163">
            <v>1406.79</v>
          </cell>
          <cell r="O163">
            <v>11754.82</v>
          </cell>
          <cell r="P163">
            <v>2971.3999999999996</v>
          </cell>
          <cell r="Q163">
            <v>4831.8499999999995</v>
          </cell>
          <cell r="R163">
            <v>7428</v>
          </cell>
          <cell r="S163">
            <v>121.92</v>
          </cell>
          <cell r="T163">
            <v>41.019999999999996</v>
          </cell>
          <cell r="U163">
            <v>491.78999999999996</v>
          </cell>
          <cell r="V163">
            <v>989.18000000000006</v>
          </cell>
          <cell r="W163">
            <v>825</v>
          </cell>
          <cell r="X163">
            <v>661.88</v>
          </cell>
          <cell r="Y163">
            <v>97400.330000000016</v>
          </cell>
          <cell r="Z163">
            <v>77753.839999999982</v>
          </cell>
          <cell r="AA163">
            <v>312.08</v>
          </cell>
          <cell r="AB163">
            <v>1350</v>
          </cell>
          <cell r="AC163">
            <v>6233.01</v>
          </cell>
          <cell r="AD163">
            <v>17.399999999999999</v>
          </cell>
          <cell r="AE163">
            <v>22409.979999999992</v>
          </cell>
          <cell r="AF163">
            <v>21877</v>
          </cell>
          <cell r="AG163">
            <v>14200</v>
          </cell>
          <cell r="AH163">
            <v>4227.32</v>
          </cell>
          <cell r="AI163">
            <v>3173.6200000000003</v>
          </cell>
          <cell r="AJ163">
            <v>2944.0600000000004</v>
          </cell>
          <cell r="AK163">
            <v>1349.39</v>
          </cell>
          <cell r="AL163">
            <v>287820.15000000008</v>
          </cell>
          <cell r="AM163">
            <v>110.64</v>
          </cell>
          <cell r="AN163">
            <v>827.98000000000025</v>
          </cell>
          <cell r="AO163">
            <v>704.43</v>
          </cell>
          <cell r="AP163">
            <v>36922.199999999997</v>
          </cell>
          <cell r="AQ163">
            <v>305.77</v>
          </cell>
          <cell r="AR163">
            <v>499.96000000000004</v>
          </cell>
        </row>
        <row r="164"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1011.1100000000151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1011.109999999986</v>
          </cell>
        </row>
      </sheetData>
      <sheetData sheetId="5">
        <row r="2">
          <cell r="D2" t="str">
            <v>UAB "Kėdainių vandenys", 161186428</v>
          </cell>
          <cell r="F2" t="str">
            <v>DARBO UŽMOKESČIO APSKAITOS ŽINIARAŠTIS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</row>
        <row r="3">
          <cell r="A3" t="str">
            <v>Įm. Kodas:</v>
          </cell>
          <cell r="I3" t="str">
            <v>2015 m. liepos mėn. - 2015 m. rugsėjo mėn.</v>
          </cell>
          <cell r="AL3">
            <v>1461.8000000000466</v>
          </cell>
        </row>
        <row r="4">
          <cell r="AL4">
            <v>323751.0999999998</v>
          </cell>
        </row>
        <row r="5">
          <cell r="AL5">
            <v>325212.89999999985</v>
          </cell>
        </row>
        <row r="6">
          <cell r="A6" t="str">
            <v>Tab. Nr.</v>
          </cell>
          <cell r="B6">
            <v>0</v>
          </cell>
          <cell r="C6" t="str">
            <v>Vardas</v>
          </cell>
          <cell r="D6" t="str">
            <v>Pavardė</v>
          </cell>
          <cell r="E6" t="str">
            <v>Padalinio kodas</v>
          </cell>
          <cell r="F6" t="str">
            <v>Darbo dienos</v>
          </cell>
          <cell r="G6" t="str">
            <v>Dirbtos dienos</v>
          </cell>
          <cell r="H6" t="str">
            <v>Sutartinis DU</v>
          </cell>
          <cell r="I6" t="str">
            <v>Dimensija 1</v>
          </cell>
          <cell r="J6" t="str">
            <v>Dimensija 2</v>
          </cell>
          <cell r="K6" t="str">
            <v>Dimensija 3</v>
          </cell>
          <cell r="L6" t="str">
            <v>Dimensija 4</v>
          </cell>
          <cell r="M6" t="str">
            <v>Apmokėjimas už pavadavimą</v>
          </cell>
          <cell r="N6" t="str">
            <v>Atostoginiai</v>
          </cell>
          <cell r="O6" t="str">
            <v>Atostoginiai (2015.08)</v>
          </cell>
          <cell r="P6" t="str">
            <v>Atostoginiai (2015.09)</v>
          </cell>
          <cell r="Q6" t="str">
            <v>Atostoginiai (2015.10)</v>
          </cell>
          <cell r="R6" t="str">
            <v>Atostoginiai (2015.11)</v>
          </cell>
          <cell r="S6" t="str">
            <v>Išeitinė pašalpa</v>
          </cell>
          <cell r="T6" t="str">
            <v>Kiti priedai</v>
          </cell>
          <cell r="U6" t="str">
            <v>Komandiruotės</v>
          </cell>
          <cell r="V6" t="str">
            <v>Kompensacija</v>
          </cell>
          <cell r="W6" t="str">
            <v>Mirties pašalpa</v>
          </cell>
          <cell r="X6" t="str">
            <v>Nedarb. lapelis</v>
          </cell>
          <cell r="Y6" t="str">
            <v>Pagr. atlyginimas</v>
          </cell>
          <cell r="Z6" t="str">
            <v>Palaikis atlyginimas</v>
          </cell>
          <cell r="AA6" t="str">
            <v>Papildoma poilsio diena augin. vaikus</v>
          </cell>
          <cell r="AB6" t="str">
            <v>Pašalpa iš pelno</v>
          </cell>
          <cell r="AC6" t="str">
            <v>Priedas prie atlyginimo</v>
          </cell>
          <cell r="AD6" t="str">
            <v>Priedas už rūbų plovimą</v>
          </cell>
          <cell r="AE6" t="str">
            <v>Proc. nuo pagrindinio atlyginimo</v>
          </cell>
          <cell r="AF6" t="str">
            <v>Statybos pagrindinis atlyginimas</v>
          </cell>
          <cell r="AG6" t="str">
            <v>Statybos priedas</v>
          </cell>
          <cell r="AH6" t="str">
            <v>Už darbą naktį</v>
          </cell>
          <cell r="AI6" t="str">
            <v>Už darbą švenčių metu</v>
          </cell>
          <cell r="AJ6" t="str">
            <v>Vandens skaitiklių įrengimas</v>
          </cell>
          <cell r="AK6" t="str">
            <v>Viršvalandžiai</v>
          </cell>
          <cell r="AL6" t="str">
            <v>Viso priskaityta</v>
          </cell>
          <cell r="AM6" t="str">
            <v>Profsąjunga</v>
          </cell>
          <cell r="AN6" t="str">
            <v>Telefonas</v>
          </cell>
          <cell r="AO6" t="str">
            <v>Pajamų mokestis</v>
          </cell>
          <cell r="AP6" t="str">
            <v>Pajamų mokestis (2015.08)</v>
          </cell>
          <cell r="AQ6" t="str">
            <v>Pajamų mokestis (2015.09)</v>
          </cell>
          <cell r="AR6" t="str">
            <v>Pajamų mokestis (2015.10)</v>
          </cell>
          <cell r="AS6" t="str">
            <v>Sodra darbuot.</v>
          </cell>
          <cell r="AT6" t="str">
            <v>Sodra darbuot. (2015.08)</v>
          </cell>
          <cell r="AU6" t="str">
            <v>Sodra darbuot. (2015.09)</v>
          </cell>
          <cell r="AV6" t="str">
            <v>Sodra darbuot. (2015.10)</v>
          </cell>
          <cell r="AW6" t="str">
            <v>Sodra darbuot. (2015.11)</v>
          </cell>
          <cell r="AX6" t="str">
            <v>Avansinis išmokėjimas</v>
          </cell>
          <cell r="AY6" t="str">
            <v>Viso atskaityta</v>
          </cell>
          <cell r="AZ6" t="str">
            <v>Išdavimui</v>
          </cell>
          <cell r="BA6" t="str">
            <v>Išdavimui</v>
          </cell>
          <cell r="BB6" t="str">
            <v>Sodra darbdav.</v>
          </cell>
          <cell r="BC6" t="str">
            <v>Sodra darbdav. (2015.08)</v>
          </cell>
          <cell r="BD6" t="str">
            <v>Sodra darbdav. (2015.09)</v>
          </cell>
          <cell r="BE6" t="str">
            <v>Sodra darbdav. (2015.10)</v>
          </cell>
          <cell r="BF6" t="str">
            <v>Sodra darbdav. (2015.11)</v>
          </cell>
          <cell r="BG6" t="str">
            <v>Garantinis fondas</v>
          </cell>
          <cell r="BH6" t="str">
            <v>Garantinis fondas (2015.08)</v>
          </cell>
          <cell r="BI6" t="str">
            <v>Garantinis fondas (2015.09)</v>
          </cell>
          <cell r="BJ6" t="str">
            <v>Garantinis fondas (2015.10)</v>
          </cell>
          <cell r="BK6" t="str">
            <v>Garantinis fondas (2015.11)</v>
          </cell>
        </row>
        <row r="8">
          <cell r="A8">
            <v>1</v>
          </cell>
          <cell r="B8" t="str">
            <v xml:space="preserve"> </v>
          </cell>
          <cell r="C8" t="str">
            <v>Jonas</v>
          </cell>
          <cell r="D8" t="str">
            <v>Grondskis</v>
          </cell>
          <cell r="E8" t="str">
            <v>GAMPR</v>
          </cell>
          <cell r="F8">
            <v>65</v>
          </cell>
          <cell r="G8">
            <v>42</v>
          </cell>
          <cell r="H8">
            <v>616.89</v>
          </cell>
          <cell r="J8">
            <v>608</v>
          </cell>
          <cell r="K8" t="str">
            <v>N</v>
          </cell>
          <cell r="N8">
            <v>49.58</v>
          </cell>
          <cell r="P8">
            <v>1090.76</v>
          </cell>
          <cell r="Y8">
            <v>1204.4000000000001</v>
          </cell>
          <cell r="AC8">
            <v>500</v>
          </cell>
          <cell r="AG8">
            <v>750</v>
          </cell>
          <cell r="AL8">
            <v>3594.74</v>
          </cell>
          <cell r="AO8">
            <v>323.08999999999997</v>
          </cell>
          <cell r="AQ8">
            <v>137.36000000000001</v>
          </cell>
          <cell r="AS8">
            <v>225.36</v>
          </cell>
          <cell r="AU8">
            <v>98.17</v>
          </cell>
          <cell r="AX8">
            <v>900.35</v>
          </cell>
          <cell r="AY8">
            <v>1684.33</v>
          </cell>
          <cell r="AZ8">
            <v>1910.41</v>
          </cell>
          <cell r="BB8">
            <v>775.73</v>
          </cell>
          <cell r="BD8">
            <v>337.92</v>
          </cell>
          <cell r="BG8">
            <v>5</v>
          </cell>
          <cell r="BI8">
            <v>2.1800000000000002</v>
          </cell>
        </row>
        <row r="9">
          <cell r="A9">
            <v>2</v>
          </cell>
          <cell r="B9">
            <v>4660.7299999999996</v>
          </cell>
          <cell r="C9" t="str">
            <v>Marius</v>
          </cell>
          <cell r="D9" t="str">
            <v>Čepas</v>
          </cell>
          <cell r="E9" t="str">
            <v>ADM</v>
          </cell>
          <cell r="F9">
            <v>65</v>
          </cell>
          <cell r="G9">
            <v>62</v>
          </cell>
          <cell r="H9">
            <v>999.48</v>
          </cell>
          <cell r="J9">
            <v>608</v>
          </cell>
          <cell r="K9" t="str">
            <v>N</v>
          </cell>
          <cell r="N9">
            <v>218.58</v>
          </cell>
          <cell r="Y9">
            <v>2862.15</v>
          </cell>
          <cell r="AL9">
            <v>3080.73</v>
          </cell>
          <cell r="AO9">
            <v>462.11</v>
          </cell>
          <cell r="AS9">
            <v>308.08</v>
          </cell>
          <cell r="AX9">
            <v>188.83</v>
          </cell>
          <cell r="AY9">
            <v>959.02</v>
          </cell>
          <cell r="AZ9">
            <v>2856.71</v>
          </cell>
          <cell r="BB9">
            <v>954.41</v>
          </cell>
          <cell r="BG9">
            <v>6.16</v>
          </cell>
        </row>
        <row r="10">
          <cell r="A10">
            <v>2</v>
          </cell>
          <cell r="B10" t="str">
            <v xml:space="preserve"> </v>
          </cell>
          <cell r="C10" t="str">
            <v>Marius</v>
          </cell>
          <cell r="D10" t="str">
            <v>Čepas</v>
          </cell>
          <cell r="E10" t="str">
            <v>UDAL</v>
          </cell>
          <cell r="F10">
            <v>65</v>
          </cell>
          <cell r="G10">
            <v>62</v>
          </cell>
          <cell r="H10">
            <v>999.48</v>
          </cell>
          <cell r="J10">
            <v>608</v>
          </cell>
          <cell r="K10" t="str">
            <v>N</v>
          </cell>
          <cell r="AG10">
            <v>1580</v>
          </cell>
          <cell r="AL10">
            <v>1580</v>
          </cell>
          <cell r="AO10">
            <v>237</v>
          </cell>
          <cell r="AS10">
            <v>158</v>
          </cell>
          <cell r="AX10">
            <v>450</v>
          </cell>
          <cell r="AY10">
            <v>845</v>
          </cell>
          <cell r="BB10">
            <v>489.48</v>
          </cell>
          <cell r="BG10">
            <v>3.16</v>
          </cell>
        </row>
        <row r="11">
          <cell r="A11">
            <v>4</v>
          </cell>
          <cell r="B11" t="str">
            <v xml:space="preserve"> </v>
          </cell>
          <cell r="C11" t="str">
            <v>Gerda</v>
          </cell>
          <cell r="D11" t="str">
            <v>Urbšė</v>
          </cell>
          <cell r="E11" t="str">
            <v>GAMPR</v>
          </cell>
          <cell r="F11">
            <v>65</v>
          </cell>
          <cell r="G11">
            <v>49</v>
          </cell>
          <cell r="H11">
            <v>711.31</v>
          </cell>
          <cell r="J11">
            <v>608</v>
          </cell>
          <cell r="K11" t="str">
            <v>N</v>
          </cell>
          <cell r="N11">
            <v>342.63</v>
          </cell>
          <cell r="Y11">
            <v>1616.61</v>
          </cell>
          <cell r="AG11">
            <v>190</v>
          </cell>
          <cell r="AL11">
            <v>2149.2399999999998</v>
          </cell>
          <cell r="AO11">
            <v>323.79000000000002</v>
          </cell>
          <cell r="AS11">
            <v>193.44</v>
          </cell>
          <cell r="AX11">
            <v>248.04</v>
          </cell>
          <cell r="AY11">
            <v>765.27</v>
          </cell>
          <cell r="AZ11">
            <v>1383.97</v>
          </cell>
          <cell r="BB11">
            <v>665.82</v>
          </cell>
          <cell r="BG11">
            <v>4.29</v>
          </cell>
        </row>
        <row r="12">
          <cell r="A12">
            <v>5</v>
          </cell>
          <cell r="B12" t="str">
            <v xml:space="preserve"> </v>
          </cell>
          <cell r="C12" t="str">
            <v>Justas</v>
          </cell>
          <cell r="D12" t="str">
            <v>Buinevičius</v>
          </cell>
          <cell r="E12" t="str">
            <v>GAMPR</v>
          </cell>
          <cell r="F12">
            <v>65</v>
          </cell>
          <cell r="G12">
            <v>39</v>
          </cell>
          <cell r="H12">
            <v>712.76</v>
          </cell>
          <cell r="J12">
            <v>608</v>
          </cell>
          <cell r="K12" t="str">
            <v>N</v>
          </cell>
          <cell r="N12">
            <v>224.16</v>
          </cell>
          <cell r="O12">
            <v>734.6</v>
          </cell>
          <cell r="Y12">
            <v>1265.07</v>
          </cell>
          <cell r="AB12">
            <v>162.5</v>
          </cell>
          <cell r="AG12">
            <v>370</v>
          </cell>
          <cell r="AL12">
            <v>2756.33</v>
          </cell>
          <cell r="AO12">
            <v>303.18</v>
          </cell>
          <cell r="AP12">
            <v>102.63</v>
          </cell>
          <cell r="AS12">
            <v>181.95</v>
          </cell>
          <cell r="AT12">
            <v>66.11</v>
          </cell>
          <cell r="AX12">
            <v>841.13</v>
          </cell>
          <cell r="AY12">
            <v>1495</v>
          </cell>
          <cell r="AZ12">
            <v>1261.33</v>
          </cell>
          <cell r="BB12">
            <v>626.32000000000005</v>
          </cell>
          <cell r="BC12">
            <v>227.58</v>
          </cell>
          <cell r="BG12">
            <v>4.05</v>
          </cell>
          <cell r="BH12">
            <v>1.47</v>
          </cell>
        </row>
        <row r="13">
          <cell r="A13">
            <v>6</v>
          </cell>
          <cell r="B13" t="str">
            <v xml:space="preserve"> </v>
          </cell>
          <cell r="C13" t="str">
            <v>Vaclovas</v>
          </cell>
          <cell r="D13" t="str">
            <v>Bukauskas</v>
          </cell>
          <cell r="E13" t="str">
            <v>MT</v>
          </cell>
          <cell r="F13">
            <v>65</v>
          </cell>
          <cell r="G13">
            <v>60</v>
          </cell>
          <cell r="H13">
            <v>0</v>
          </cell>
          <cell r="J13">
            <v>608</v>
          </cell>
          <cell r="K13" t="str">
            <v>N</v>
          </cell>
          <cell r="O13">
            <v>180</v>
          </cell>
          <cell r="Z13">
            <v>1237.28</v>
          </cell>
          <cell r="AE13">
            <v>309.32</v>
          </cell>
          <cell r="AF13">
            <v>550</v>
          </cell>
          <cell r="AG13">
            <v>300</v>
          </cell>
          <cell r="AK13">
            <v>28.26</v>
          </cell>
          <cell r="AL13">
            <v>2604.86</v>
          </cell>
          <cell r="AO13">
            <v>379.32</v>
          </cell>
          <cell r="AP13">
            <v>2.1</v>
          </cell>
          <cell r="AS13">
            <v>242.49</v>
          </cell>
          <cell r="AT13">
            <v>18</v>
          </cell>
          <cell r="AX13">
            <v>219.9</v>
          </cell>
          <cell r="AY13">
            <v>861.81</v>
          </cell>
          <cell r="AZ13">
            <v>1743.05</v>
          </cell>
          <cell r="BB13">
            <v>751.23</v>
          </cell>
          <cell r="BC13">
            <v>55.76</v>
          </cell>
          <cell r="BG13">
            <v>4.8499999999999996</v>
          </cell>
          <cell r="BH13">
            <v>0.36</v>
          </cell>
        </row>
        <row r="14">
          <cell r="A14">
            <v>7</v>
          </cell>
          <cell r="B14" t="str">
            <v xml:space="preserve"> </v>
          </cell>
          <cell r="C14" t="str">
            <v>Henrikas</v>
          </cell>
          <cell r="D14" t="str">
            <v>Mickevičius</v>
          </cell>
          <cell r="E14" t="str">
            <v>MT</v>
          </cell>
          <cell r="F14">
            <v>65</v>
          </cell>
          <cell r="G14">
            <v>62</v>
          </cell>
          <cell r="H14">
            <v>0</v>
          </cell>
          <cell r="J14">
            <v>608</v>
          </cell>
          <cell r="K14" t="str">
            <v>N</v>
          </cell>
          <cell r="O14">
            <v>88.8</v>
          </cell>
          <cell r="Z14">
            <v>1465.2</v>
          </cell>
          <cell r="AC14">
            <v>90</v>
          </cell>
          <cell r="AE14">
            <v>366.3</v>
          </cell>
          <cell r="AL14">
            <v>2010.3</v>
          </cell>
          <cell r="AO14">
            <v>271.32</v>
          </cell>
          <cell r="AS14">
            <v>172.94</v>
          </cell>
          <cell r="AT14">
            <v>7.99</v>
          </cell>
          <cell r="AY14">
            <v>452.25</v>
          </cell>
          <cell r="AZ14">
            <v>1448.84</v>
          </cell>
          <cell r="BB14">
            <v>595.28</v>
          </cell>
          <cell r="BC14">
            <v>27.51</v>
          </cell>
          <cell r="BG14">
            <v>3.84</v>
          </cell>
          <cell r="BH14">
            <v>0.18</v>
          </cell>
        </row>
        <row r="15">
          <cell r="A15">
            <v>9</v>
          </cell>
          <cell r="B15" t="str">
            <v xml:space="preserve"> </v>
          </cell>
          <cell r="C15" t="str">
            <v>Antanas</v>
          </cell>
          <cell r="D15" t="str">
            <v>Radvilavičius</v>
          </cell>
          <cell r="E15" t="str">
            <v>MT</v>
          </cell>
          <cell r="F15">
            <v>65</v>
          </cell>
          <cell r="G15">
            <v>30</v>
          </cell>
          <cell r="H15">
            <v>0</v>
          </cell>
          <cell r="J15">
            <v>608</v>
          </cell>
          <cell r="K15" t="str">
            <v>N</v>
          </cell>
          <cell r="X15">
            <v>64.06</v>
          </cell>
          <cell r="Z15">
            <v>710.4</v>
          </cell>
          <cell r="AC15">
            <v>100</v>
          </cell>
          <cell r="AE15">
            <v>177.6</v>
          </cell>
          <cell r="AG15">
            <v>424</v>
          </cell>
          <cell r="AI15">
            <v>113.16</v>
          </cell>
          <cell r="AK15">
            <v>2.46</v>
          </cell>
          <cell r="AL15">
            <v>1591.68</v>
          </cell>
          <cell r="AM15">
            <v>15.28</v>
          </cell>
          <cell r="AN15">
            <v>16.02</v>
          </cell>
          <cell r="AO15">
            <v>221.73</v>
          </cell>
          <cell r="AS15">
            <v>137.49</v>
          </cell>
          <cell r="AX15">
            <v>60</v>
          </cell>
          <cell r="AY15">
            <v>450.52</v>
          </cell>
          <cell r="AZ15">
            <v>1141.1600000000001</v>
          </cell>
          <cell r="BB15">
            <v>473.25</v>
          </cell>
          <cell r="BG15">
            <v>3.06</v>
          </cell>
        </row>
        <row r="16">
          <cell r="A16">
            <v>10</v>
          </cell>
          <cell r="B16" t="str">
            <v xml:space="preserve"> </v>
          </cell>
          <cell r="C16" t="str">
            <v>Algimantas</v>
          </cell>
          <cell r="D16" t="str">
            <v>Vikšraitis</v>
          </cell>
          <cell r="E16" t="str">
            <v>MT</v>
          </cell>
          <cell r="F16">
            <v>65</v>
          </cell>
          <cell r="G16">
            <v>58</v>
          </cell>
          <cell r="H16">
            <v>0</v>
          </cell>
          <cell r="J16">
            <v>608</v>
          </cell>
          <cell r="K16" t="str">
            <v>N</v>
          </cell>
          <cell r="Z16">
            <v>1358.64</v>
          </cell>
          <cell r="AC16">
            <v>100</v>
          </cell>
          <cell r="AE16">
            <v>339.66</v>
          </cell>
          <cell r="AG16">
            <v>100</v>
          </cell>
          <cell r="AI16">
            <v>44.4</v>
          </cell>
          <cell r="AL16">
            <v>1942.7</v>
          </cell>
          <cell r="AO16">
            <v>294.75</v>
          </cell>
          <cell r="AS16">
            <v>194.27</v>
          </cell>
          <cell r="AX16">
            <v>90</v>
          </cell>
          <cell r="AY16">
            <v>579.02</v>
          </cell>
          <cell r="AZ16">
            <v>1363.68</v>
          </cell>
          <cell r="BB16">
            <v>601.85</v>
          </cell>
          <cell r="BG16">
            <v>3.89</v>
          </cell>
        </row>
        <row r="17">
          <cell r="A17">
            <v>11</v>
          </cell>
          <cell r="B17" t="str">
            <v xml:space="preserve"> </v>
          </cell>
          <cell r="C17" t="str">
            <v>Antanas</v>
          </cell>
          <cell r="D17" t="str">
            <v>Rebždys</v>
          </cell>
          <cell r="E17" t="str">
            <v>MT</v>
          </cell>
          <cell r="F17">
            <v>65</v>
          </cell>
          <cell r="G17">
            <v>27</v>
          </cell>
          <cell r="H17">
            <v>0</v>
          </cell>
          <cell r="J17">
            <v>608</v>
          </cell>
          <cell r="K17" t="str">
            <v>N</v>
          </cell>
          <cell r="X17">
            <v>98.19</v>
          </cell>
          <cell r="Z17">
            <v>260.48</v>
          </cell>
          <cell r="AE17">
            <v>35.520000000000003</v>
          </cell>
          <cell r="AF17">
            <v>1350</v>
          </cell>
          <cell r="AL17">
            <v>1744.19</v>
          </cell>
          <cell r="AM17">
            <v>16.46</v>
          </cell>
          <cell r="AO17">
            <v>244.79</v>
          </cell>
          <cell r="AS17">
            <v>148.13999999999999</v>
          </cell>
          <cell r="AX17">
            <v>60</v>
          </cell>
          <cell r="AY17">
            <v>469.39</v>
          </cell>
          <cell r="AZ17">
            <v>1274.8</v>
          </cell>
          <cell r="BB17">
            <v>509.93</v>
          </cell>
          <cell r="BG17">
            <v>3.3</v>
          </cell>
        </row>
        <row r="18">
          <cell r="A18">
            <v>12</v>
          </cell>
          <cell r="B18" t="str">
            <v xml:space="preserve"> </v>
          </cell>
          <cell r="C18" t="str">
            <v>Ramūnas</v>
          </cell>
          <cell r="D18" t="str">
            <v>Stanionis</v>
          </cell>
          <cell r="E18" t="str">
            <v>MT</v>
          </cell>
          <cell r="F18">
            <v>65</v>
          </cell>
          <cell r="G18">
            <v>63</v>
          </cell>
          <cell r="H18">
            <v>0</v>
          </cell>
          <cell r="J18">
            <v>608</v>
          </cell>
          <cell r="K18" t="str">
            <v>N</v>
          </cell>
          <cell r="T18">
            <v>32.5</v>
          </cell>
          <cell r="Z18">
            <v>307.83999999999997</v>
          </cell>
          <cell r="AA18">
            <v>198.8</v>
          </cell>
          <cell r="AC18">
            <v>601.63</v>
          </cell>
          <cell r="AE18">
            <v>76.959999999999994</v>
          </cell>
          <cell r="AF18">
            <v>3285</v>
          </cell>
          <cell r="AG18">
            <v>30</v>
          </cell>
          <cell r="AL18">
            <v>4532.7299999999996</v>
          </cell>
          <cell r="AO18">
            <v>652.91</v>
          </cell>
          <cell r="AS18">
            <v>407.94</v>
          </cell>
          <cell r="AX18">
            <v>172.96</v>
          </cell>
          <cell r="AY18">
            <v>1233.81</v>
          </cell>
          <cell r="AZ18">
            <v>3298.92</v>
          </cell>
          <cell r="BB18">
            <v>1404.23</v>
          </cell>
          <cell r="BG18">
            <v>9.07</v>
          </cell>
        </row>
        <row r="19">
          <cell r="A19">
            <v>13</v>
          </cell>
          <cell r="B19" t="str">
            <v xml:space="preserve"> </v>
          </cell>
          <cell r="C19" t="str">
            <v>Remigijus</v>
          </cell>
          <cell r="D19" t="str">
            <v>Levanas</v>
          </cell>
          <cell r="E19" t="str">
            <v>MT</v>
          </cell>
          <cell r="F19">
            <v>65</v>
          </cell>
          <cell r="G19">
            <v>44</v>
          </cell>
          <cell r="H19">
            <v>741.14</v>
          </cell>
          <cell r="J19">
            <v>608</v>
          </cell>
          <cell r="K19" t="str">
            <v>N</v>
          </cell>
          <cell r="N19">
            <v>208.55</v>
          </cell>
          <cell r="O19">
            <v>667.36</v>
          </cell>
          <cell r="Y19">
            <v>1490.3</v>
          </cell>
          <cell r="AC19">
            <v>100</v>
          </cell>
          <cell r="AE19">
            <v>149.03</v>
          </cell>
          <cell r="AL19">
            <v>2615.2399999999998</v>
          </cell>
          <cell r="AN19">
            <v>19.09</v>
          </cell>
          <cell r="AO19">
            <v>295.73</v>
          </cell>
          <cell r="AP19">
            <v>89.92</v>
          </cell>
          <cell r="AS19">
            <v>194.79</v>
          </cell>
          <cell r="AT19">
            <v>66.739999999999995</v>
          </cell>
          <cell r="AX19">
            <v>805.13</v>
          </cell>
          <cell r="AY19">
            <v>1471.4</v>
          </cell>
          <cell r="AZ19">
            <v>1143.8399999999999</v>
          </cell>
          <cell r="BB19">
            <v>603.45000000000005</v>
          </cell>
          <cell r="BC19">
            <v>206.75</v>
          </cell>
          <cell r="BG19">
            <v>3.9</v>
          </cell>
          <cell r="BH19">
            <v>1.33</v>
          </cell>
        </row>
        <row r="20">
          <cell r="A20">
            <v>14</v>
          </cell>
          <cell r="B20" t="str">
            <v xml:space="preserve"> </v>
          </cell>
          <cell r="C20" t="str">
            <v>Romas</v>
          </cell>
          <cell r="D20" t="str">
            <v>Dovidas</v>
          </cell>
          <cell r="E20" t="str">
            <v>MT</v>
          </cell>
          <cell r="F20">
            <v>65</v>
          </cell>
          <cell r="G20">
            <v>65</v>
          </cell>
          <cell r="H20">
            <v>0</v>
          </cell>
          <cell r="J20">
            <v>608</v>
          </cell>
          <cell r="K20" t="str">
            <v>N</v>
          </cell>
          <cell r="Z20">
            <v>1548.08</v>
          </cell>
          <cell r="AC20">
            <v>356.25</v>
          </cell>
          <cell r="AE20">
            <v>387.02</v>
          </cell>
          <cell r="AG20">
            <v>1990</v>
          </cell>
          <cell r="AK20">
            <v>22.2</v>
          </cell>
          <cell r="AL20">
            <v>4303.55</v>
          </cell>
          <cell r="AN20">
            <v>77.680000000000007</v>
          </cell>
          <cell r="AO20">
            <v>645.53</v>
          </cell>
          <cell r="AS20">
            <v>387.33</v>
          </cell>
          <cell r="AX20">
            <v>90</v>
          </cell>
          <cell r="AY20">
            <v>1200.54</v>
          </cell>
          <cell r="AZ20">
            <v>3103.01</v>
          </cell>
          <cell r="BB20">
            <v>1333.23</v>
          </cell>
          <cell r="BG20">
            <v>8.6</v>
          </cell>
        </row>
        <row r="21">
          <cell r="A21">
            <v>15</v>
          </cell>
          <cell r="B21" t="str">
            <v xml:space="preserve"> </v>
          </cell>
          <cell r="C21" t="str">
            <v>Nijolė</v>
          </cell>
          <cell r="D21" t="str">
            <v>Gaidamavičienė</v>
          </cell>
          <cell r="E21" t="str">
            <v>MT</v>
          </cell>
          <cell r="F21">
            <v>65</v>
          </cell>
          <cell r="G21">
            <v>55</v>
          </cell>
          <cell r="H21">
            <v>325</v>
          </cell>
          <cell r="J21">
            <v>608</v>
          </cell>
          <cell r="K21" t="str">
            <v>N</v>
          </cell>
          <cell r="N21">
            <v>161.19999999999999</v>
          </cell>
          <cell r="Y21">
            <v>827.27</v>
          </cell>
          <cell r="AE21">
            <v>91</v>
          </cell>
          <cell r="AL21">
            <v>1079.47</v>
          </cell>
          <cell r="AM21">
            <v>10.8</v>
          </cell>
          <cell r="AO21">
            <v>95.39</v>
          </cell>
          <cell r="AS21">
            <v>97.16</v>
          </cell>
          <cell r="AX21">
            <v>145.08000000000001</v>
          </cell>
          <cell r="AY21">
            <v>348.43</v>
          </cell>
          <cell r="AZ21">
            <v>731.04</v>
          </cell>
          <cell r="BB21">
            <v>334.42</v>
          </cell>
          <cell r="BG21">
            <v>2.16</v>
          </cell>
        </row>
        <row r="22">
          <cell r="A22">
            <v>16</v>
          </cell>
          <cell r="B22">
            <v>2312.29</v>
          </cell>
          <cell r="C22" t="str">
            <v>Romualdas</v>
          </cell>
          <cell r="D22" t="str">
            <v>Raila</v>
          </cell>
          <cell r="E22" t="str">
            <v>ET</v>
          </cell>
          <cell r="F22">
            <v>65</v>
          </cell>
          <cell r="G22">
            <v>50</v>
          </cell>
          <cell r="H22">
            <v>0</v>
          </cell>
          <cell r="J22">
            <v>608</v>
          </cell>
          <cell r="K22" t="str">
            <v>N</v>
          </cell>
          <cell r="N22">
            <v>618</v>
          </cell>
          <cell r="AG22">
            <v>50</v>
          </cell>
          <cell r="AK22">
            <v>2.29</v>
          </cell>
          <cell r="AL22">
            <v>670.29</v>
          </cell>
          <cell r="AO22">
            <v>97.77</v>
          </cell>
          <cell r="AS22">
            <v>60.32</v>
          </cell>
          <cell r="AX22">
            <v>399.53</v>
          </cell>
          <cell r="AY22">
            <v>557.62</v>
          </cell>
          <cell r="AZ22">
            <v>719.62</v>
          </cell>
          <cell r="BB22">
            <v>207.66</v>
          </cell>
          <cell r="BG22">
            <v>1.34</v>
          </cell>
        </row>
        <row r="23">
          <cell r="A23">
            <v>16</v>
          </cell>
          <cell r="B23" t="str">
            <v xml:space="preserve"> </v>
          </cell>
          <cell r="C23" t="str">
            <v>Romualdas</v>
          </cell>
          <cell r="D23" t="str">
            <v>Raila</v>
          </cell>
          <cell r="E23" t="str">
            <v>UDAL</v>
          </cell>
          <cell r="F23">
            <v>65</v>
          </cell>
          <cell r="G23">
            <v>50</v>
          </cell>
          <cell r="H23">
            <v>0</v>
          </cell>
          <cell r="J23">
            <v>608</v>
          </cell>
          <cell r="K23" t="str">
            <v>N</v>
          </cell>
          <cell r="Z23">
            <v>1176</v>
          </cell>
          <cell r="AE23">
            <v>294</v>
          </cell>
          <cell r="AG23">
            <v>172</v>
          </cell>
          <cell r="AL23">
            <v>1642</v>
          </cell>
          <cell r="AN23">
            <v>43.24</v>
          </cell>
          <cell r="AO23">
            <v>230.63</v>
          </cell>
          <cell r="AS23">
            <v>147.78</v>
          </cell>
          <cell r="AX23">
            <v>180</v>
          </cell>
          <cell r="AY23">
            <v>601.65</v>
          </cell>
          <cell r="BB23">
            <v>508.69</v>
          </cell>
          <cell r="BG23">
            <v>3.28</v>
          </cell>
        </row>
        <row r="24">
          <cell r="A24">
            <v>17</v>
          </cell>
          <cell r="B24" t="str">
            <v xml:space="preserve"> </v>
          </cell>
          <cell r="C24" t="str">
            <v>Vilius</v>
          </cell>
          <cell r="D24" t="str">
            <v>Skinulis</v>
          </cell>
          <cell r="E24" t="str">
            <v>VVGSAT</v>
          </cell>
          <cell r="F24">
            <v>65</v>
          </cell>
          <cell r="G24">
            <v>65</v>
          </cell>
          <cell r="H24">
            <v>162.5</v>
          </cell>
          <cell r="J24">
            <v>608</v>
          </cell>
          <cell r="K24" t="str">
            <v>VG</v>
          </cell>
          <cell r="Y24">
            <v>487.5</v>
          </cell>
          <cell r="AE24">
            <v>53.64</v>
          </cell>
          <cell r="AL24">
            <v>541.14</v>
          </cell>
          <cell r="AO24">
            <v>81.180000000000007</v>
          </cell>
          <cell r="AS24">
            <v>48.69</v>
          </cell>
          <cell r="AY24">
            <v>129.87</v>
          </cell>
          <cell r="AZ24">
            <v>411.27</v>
          </cell>
          <cell r="BB24">
            <v>167.64</v>
          </cell>
          <cell r="BG24">
            <v>1.08</v>
          </cell>
        </row>
        <row r="25">
          <cell r="A25">
            <v>18</v>
          </cell>
          <cell r="B25">
            <v>2059.41</v>
          </cell>
          <cell r="C25" t="str">
            <v>Rimantas</v>
          </cell>
          <cell r="D25" t="str">
            <v>Raščiauskas</v>
          </cell>
          <cell r="E25" t="str">
            <v>MVI</v>
          </cell>
          <cell r="F25">
            <v>46</v>
          </cell>
          <cell r="G25">
            <v>46</v>
          </cell>
          <cell r="H25">
            <v>0</v>
          </cell>
          <cell r="J25">
            <v>608</v>
          </cell>
          <cell r="K25" t="str">
            <v>NV</v>
          </cell>
          <cell r="AH25">
            <v>272.32</v>
          </cell>
          <cell r="AI25">
            <v>100.64</v>
          </cell>
          <cell r="AK25">
            <v>50.32</v>
          </cell>
          <cell r="AL25">
            <v>423.28</v>
          </cell>
          <cell r="AO25">
            <v>57.99</v>
          </cell>
          <cell r="AS25">
            <v>38.090000000000003</v>
          </cell>
          <cell r="AY25">
            <v>96.08</v>
          </cell>
          <cell r="AZ25">
            <v>1572.87</v>
          </cell>
          <cell r="BB25">
            <v>131.13</v>
          </cell>
          <cell r="BG25">
            <v>0.85</v>
          </cell>
        </row>
        <row r="26">
          <cell r="A26">
            <v>18</v>
          </cell>
          <cell r="B26" t="str">
            <v xml:space="preserve"> </v>
          </cell>
          <cell r="C26" t="str">
            <v>Rimantas</v>
          </cell>
          <cell r="D26" t="str">
            <v>Raščiauskas</v>
          </cell>
          <cell r="E26" t="str">
            <v>UDAL</v>
          </cell>
          <cell r="F26">
            <v>46</v>
          </cell>
          <cell r="G26">
            <v>46</v>
          </cell>
          <cell r="H26">
            <v>0</v>
          </cell>
          <cell r="J26">
            <v>608</v>
          </cell>
          <cell r="K26" t="str">
            <v>NV</v>
          </cell>
          <cell r="Z26">
            <v>1363.44</v>
          </cell>
          <cell r="AE26">
            <v>272.69</v>
          </cell>
          <cell r="AL26">
            <v>1636.13</v>
          </cell>
          <cell r="AM26">
            <v>20.59</v>
          </cell>
          <cell r="AO26">
            <v>222.62</v>
          </cell>
          <cell r="AS26">
            <v>147.25</v>
          </cell>
          <cell r="AY26">
            <v>390.46</v>
          </cell>
          <cell r="BB26">
            <v>506.87</v>
          </cell>
          <cell r="BG26">
            <v>3.27</v>
          </cell>
        </row>
        <row r="27">
          <cell r="A27">
            <v>19</v>
          </cell>
          <cell r="B27" t="str">
            <v xml:space="preserve"> </v>
          </cell>
          <cell r="C27" t="str">
            <v>Virginijus</v>
          </cell>
          <cell r="D27" t="str">
            <v>Urbelionis</v>
          </cell>
          <cell r="E27" t="str">
            <v>ET</v>
          </cell>
          <cell r="F27">
            <v>65</v>
          </cell>
          <cell r="G27">
            <v>41</v>
          </cell>
          <cell r="H27">
            <v>0</v>
          </cell>
          <cell r="J27">
            <v>608</v>
          </cell>
          <cell r="K27" t="str">
            <v>N</v>
          </cell>
          <cell r="O27">
            <v>1033.2</v>
          </cell>
          <cell r="P27">
            <v>196.8</v>
          </cell>
          <cell r="Z27">
            <v>964.32</v>
          </cell>
          <cell r="AC27">
            <v>50</v>
          </cell>
          <cell r="AE27">
            <v>433.94</v>
          </cell>
          <cell r="AG27">
            <v>430</v>
          </cell>
          <cell r="AI27">
            <v>18.329999999999998</v>
          </cell>
          <cell r="AK27">
            <v>15.28</v>
          </cell>
          <cell r="AL27">
            <v>3141.87</v>
          </cell>
          <cell r="AO27">
            <v>311.68</v>
          </cell>
          <cell r="AP27">
            <v>154.97999999999999</v>
          </cell>
          <cell r="AQ27">
            <v>4.62</v>
          </cell>
          <cell r="AS27">
            <v>172.07</v>
          </cell>
          <cell r="AT27">
            <v>92.99</v>
          </cell>
          <cell r="AU27">
            <v>17.71</v>
          </cell>
          <cell r="AX27">
            <v>959.7</v>
          </cell>
          <cell r="AY27">
            <v>1713.75</v>
          </cell>
          <cell r="AZ27">
            <v>1428.12</v>
          </cell>
          <cell r="BB27">
            <v>592.29999999999995</v>
          </cell>
          <cell r="BC27">
            <v>320.08999999999997</v>
          </cell>
          <cell r="BD27">
            <v>60.97</v>
          </cell>
          <cell r="BG27">
            <v>3.83</v>
          </cell>
          <cell r="BH27">
            <v>2.0699999999999998</v>
          </cell>
          <cell r="BI27">
            <v>0.39</v>
          </cell>
        </row>
        <row r="28">
          <cell r="A28">
            <v>20</v>
          </cell>
          <cell r="B28" t="str">
            <v xml:space="preserve"> </v>
          </cell>
          <cell r="C28" t="str">
            <v>Arūnas</v>
          </cell>
          <cell r="D28" t="str">
            <v>Karašauskas</v>
          </cell>
          <cell r="E28" t="str">
            <v>MVI</v>
          </cell>
          <cell r="F28">
            <v>49</v>
          </cell>
          <cell r="G28">
            <v>31</v>
          </cell>
          <cell r="H28">
            <v>0</v>
          </cell>
          <cell r="J28">
            <v>608</v>
          </cell>
          <cell r="K28" t="str">
            <v>NV</v>
          </cell>
          <cell r="O28">
            <v>766.4</v>
          </cell>
          <cell r="P28">
            <v>153.28</v>
          </cell>
          <cell r="Z28">
            <v>1062.6400000000001</v>
          </cell>
          <cell r="AB28">
            <v>162.5</v>
          </cell>
          <cell r="AE28">
            <v>265.66000000000003</v>
          </cell>
          <cell r="AH28">
            <v>218.3</v>
          </cell>
          <cell r="AI28">
            <v>25.9</v>
          </cell>
          <cell r="AL28">
            <v>2654.68</v>
          </cell>
          <cell r="AM28">
            <v>17.350000000000001</v>
          </cell>
          <cell r="AN28">
            <v>10.88</v>
          </cell>
          <cell r="AO28">
            <v>280.41000000000003</v>
          </cell>
          <cell r="AP28">
            <v>108.64</v>
          </cell>
          <cell r="AS28">
            <v>173.5</v>
          </cell>
          <cell r="AT28">
            <v>76.64</v>
          </cell>
          <cell r="AU28">
            <v>15.33</v>
          </cell>
          <cell r="AX28">
            <v>715.26</v>
          </cell>
          <cell r="AY28">
            <v>1398.01</v>
          </cell>
          <cell r="AZ28">
            <v>1256.67</v>
          </cell>
          <cell r="BB28">
            <v>537.5</v>
          </cell>
          <cell r="BC28">
            <v>237.43</v>
          </cell>
          <cell r="BD28">
            <v>47.49</v>
          </cell>
          <cell r="BG28">
            <v>3.47</v>
          </cell>
          <cell r="BH28">
            <v>1.53</v>
          </cell>
          <cell r="BI28">
            <v>0.31</v>
          </cell>
        </row>
        <row r="29">
          <cell r="A29">
            <v>22</v>
          </cell>
          <cell r="B29">
            <v>1299.3399999999999</v>
          </cell>
          <cell r="C29" t="str">
            <v>Dainius</v>
          </cell>
          <cell r="D29" t="str">
            <v>Sereika</v>
          </cell>
          <cell r="E29" t="str">
            <v>MVI</v>
          </cell>
          <cell r="F29">
            <v>46</v>
          </cell>
          <cell r="G29">
            <v>30</v>
          </cell>
          <cell r="H29">
            <v>0</v>
          </cell>
          <cell r="J29">
            <v>608</v>
          </cell>
          <cell r="K29" t="str">
            <v>NV</v>
          </cell>
          <cell r="T29">
            <v>32.5</v>
          </cell>
          <cell r="AH29">
            <v>177.6</v>
          </cell>
          <cell r="AI29">
            <v>20.72</v>
          </cell>
          <cell r="AK29">
            <v>1.48</v>
          </cell>
          <cell r="AL29">
            <v>232.3</v>
          </cell>
          <cell r="AO29">
            <v>33.380000000000003</v>
          </cell>
          <cell r="AS29">
            <v>23.23</v>
          </cell>
          <cell r="AX29">
            <v>32.5</v>
          </cell>
          <cell r="AY29">
            <v>89.11</v>
          </cell>
          <cell r="AZ29">
            <v>939.29</v>
          </cell>
          <cell r="BB29">
            <v>71.97</v>
          </cell>
          <cell r="BG29">
            <v>0.46</v>
          </cell>
        </row>
        <row r="30">
          <cell r="A30">
            <v>22</v>
          </cell>
          <cell r="B30" t="str">
            <v xml:space="preserve"> </v>
          </cell>
          <cell r="C30" t="str">
            <v>Dainius</v>
          </cell>
          <cell r="D30" t="str">
            <v>Sereika</v>
          </cell>
          <cell r="E30" t="str">
            <v>UDAL</v>
          </cell>
          <cell r="F30">
            <v>46</v>
          </cell>
          <cell r="G30">
            <v>30</v>
          </cell>
          <cell r="H30">
            <v>0</v>
          </cell>
          <cell r="J30">
            <v>608</v>
          </cell>
          <cell r="K30" t="str">
            <v>NV</v>
          </cell>
          <cell r="Z30">
            <v>889.2</v>
          </cell>
          <cell r="AE30">
            <v>177.84</v>
          </cell>
          <cell r="AL30">
            <v>1067.04</v>
          </cell>
          <cell r="AM30">
            <v>13</v>
          </cell>
          <cell r="AO30">
            <v>151.24</v>
          </cell>
          <cell r="AS30">
            <v>106.7</v>
          </cell>
          <cell r="AY30">
            <v>270.94</v>
          </cell>
          <cell r="BB30">
            <v>330.57</v>
          </cell>
          <cell r="BG30">
            <v>2.14</v>
          </cell>
        </row>
        <row r="31">
          <cell r="A31">
            <v>23</v>
          </cell>
          <cell r="B31" t="str">
            <v xml:space="preserve"> </v>
          </cell>
          <cell r="C31" t="str">
            <v>Rimantas</v>
          </cell>
          <cell r="D31" t="str">
            <v>Sirtautas</v>
          </cell>
          <cell r="E31" t="str">
            <v>MVI</v>
          </cell>
          <cell r="F31">
            <v>46</v>
          </cell>
          <cell r="G31">
            <v>34</v>
          </cell>
          <cell r="H31">
            <v>0</v>
          </cell>
          <cell r="J31">
            <v>608</v>
          </cell>
          <cell r="K31" t="str">
            <v>NV</v>
          </cell>
          <cell r="N31">
            <v>58.08</v>
          </cell>
          <cell r="T31">
            <v>32.5</v>
          </cell>
          <cell r="X31">
            <v>24.68</v>
          </cell>
          <cell r="Z31">
            <v>1007.76</v>
          </cell>
          <cell r="AE31">
            <v>201.55</v>
          </cell>
          <cell r="AH31">
            <v>201.28</v>
          </cell>
          <cell r="AK31">
            <v>25.16</v>
          </cell>
          <cell r="AL31">
            <v>1551.01</v>
          </cell>
          <cell r="AM31">
            <v>15.27</v>
          </cell>
          <cell r="AO31">
            <v>186.13</v>
          </cell>
          <cell r="AS31">
            <v>137.37</v>
          </cell>
          <cell r="AX31">
            <v>263.33999999999997</v>
          </cell>
          <cell r="AY31">
            <v>602.11</v>
          </cell>
          <cell r="AZ31">
            <v>998.34</v>
          </cell>
          <cell r="BB31">
            <v>472.86</v>
          </cell>
          <cell r="BG31">
            <v>3.06</v>
          </cell>
        </row>
        <row r="32">
          <cell r="A32">
            <v>25</v>
          </cell>
          <cell r="B32">
            <v>2774.41</v>
          </cell>
          <cell r="C32" t="str">
            <v>Vilius</v>
          </cell>
          <cell r="D32" t="str">
            <v>Babenskas</v>
          </cell>
          <cell r="E32" t="str">
            <v>ET</v>
          </cell>
          <cell r="F32">
            <v>65</v>
          </cell>
          <cell r="G32">
            <v>68</v>
          </cell>
          <cell r="H32">
            <v>0</v>
          </cell>
          <cell r="J32">
            <v>608</v>
          </cell>
          <cell r="K32" t="str">
            <v>N</v>
          </cell>
          <cell r="Z32">
            <v>538.72</v>
          </cell>
          <cell r="AE32">
            <v>296.3</v>
          </cell>
          <cell r="AG32">
            <v>130</v>
          </cell>
          <cell r="AI32">
            <v>52.28</v>
          </cell>
          <cell r="AK32">
            <v>35.840000000000003</v>
          </cell>
          <cell r="AL32">
            <v>1053.1400000000001</v>
          </cell>
          <cell r="AO32">
            <v>157.97999999999999</v>
          </cell>
          <cell r="AS32">
            <v>94.79</v>
          </cell>
          <cell r="AX32">
            <v>60</v>
          </cell>
          <cell r="AY32">
            <v>312.76</v>
          </cell>
          <cell r="AZ32">
            <v>1434.85</v>
          </cell>
          <cell r="BB32">
            <v>326.26</v>
          </cell>
          <cell r="BG32">
            <v>2.1</v>
          </cell>
        </row>
        <row r="33">
          <cell r="A33">
            <v>25</v>
          </cell>
          <cell r="B33" t="str">
            <v xml:space="preserve"> </v>
          </cell>
          <cell r="C33" t="str">
            <v>Vilius</v>
          </cell>
          <cell r="D33" t="str">
            <v>Babenskas</v>
          </cell>
          <cell r="E33" t="str">
            <v>UDAL</v>
          </cell>
          <cell r="F33">
            <v>65</v>
          </cell>
          <cell r="G33">
            <v>68</v>
          </cell>
          <cell r="H33">
            <v>0</v>
          </cell>
          <cell r="J33">
            <v>608</v>
          </cell>
          <cell r="K33" t="str">
            <v>N</v>
          </cell>
          <cell r="Z33">
            <v>1068.56</v>
          </cell>
          <cell r="AE33">
            <v>587.71</v>
          </cell>
          <cell r="AG33">
            <v>65</v>
          </cell>
          <cell r="AL33">
            <v>1721.27</v>
          </cell>
          <cell r="AO33">
            <v>253.47</v>
          </cell>
          <cell r="AS33">
            <v>154.91</v>
          </cell>
          <cell r="AY33">
            <v>408.39</v>
          </cell>
          <cell r="BB33">
            <v>533.25</v>
          </cell>
          <cell r="BG33">
            <v>3.44</v>
          </cell>
        </row>
        <row r="34">
          <cell r="A34">
            <v>26</v>
          </cell>
          <cell r="B34">
            <v>2081.5499999999997</v>
          </cell>
          <cell r="C34" t="str">
            <v>Jonas</v>
          </cell>
          <cell r="D34" t="str">
            <v>Urbonas</v>
          </cell>
          <cell r="E34" t="str">
            <v>LNNB</v>
          </cell>
          <cell r="F34">
            <v>65</v>
          </cell>
          <cell r="G34">
            <v>49</v>
          </cell>
          <cell r="H34">
            <v>0</v>
          </cell>
          <cell r="J34">
            <v>608</v>
          </cell>
          <cell r="K34" t="str">
            <v>L</v>
          </cell>
          <cell r="O34">
            <v>653.52</v>
          </cell>
          <cell r="AI34">
            <v>38.1</v>
          </cell>
          <cell r="AK34">
            <v>3.81</v>
          </cell>
          <cell r="AL34">
            <v>695.43</v>
          </cell>
          <cell r="AO34">
            <v>6.16</v>
          </cell>
          <cell r="AP34">
            <v>87.31</v>
          </cell>
          <cell r="AS34">
            <v>4.1900000000000004</v>
          </cell>
          <cell r="AT34">
            <v>65.349999999999994</v>
          </cell>
          <cell r="AX34">
            <v>500.86</v>
          </cell>
          <cell r="AY34">
            <v>663.87</v>
          </cell>
          <cell r="AZ34">
            <v>1027.75</v>
          </cell>
          <cell r="BB34">
            <v>12.98</v>
          </cell>
          <cell r="BC34">
            <v>202.46</v>
          </cell>
          <cell r="BG34">
            <v>0.08</v>
          </cell>
          <cell r="BH34">
            <v>1.31</v>
          </cell>
        </row>
        <row r="35">
          <cell r="A35">
            <v>26</v>
          </cell>
          <cell r="B35" t="str">
            <v xml:space="preserve"> </v>
          </cell>
          <cell r="C35" t="str">
            <v>Jonas</v>
          </cell>
          <cell r="D35" t="str">
            <v>Urbonas</v>
          </cell>
          <cell r="E35" t="str">
            <v>UDAL</v>
          </cell>
          <cell r="F35">
            <v>65</v>
          </cell>
          <cell r="G35">
            <v>49</v>
          </cell>
          <cell r="H35">
            <v>0</v>
          </cell>
          <cell r="J35">
            <v>608</v>
          </cell>
          <cell r="K35" t="str">
            <v>L</v>
          </cell>
          <cell r="Z35">
            <v>990.08</v>
          </cell>
          <cell r="AE35">
            <v>396.04</v>
          </cell>
          <cell r="AL35">
            <v>1386.12</v>
          </cell>
          <cell r="AO35">
            <v>191.32</v>
          </cell>
          <cell r="AS35">
            <v>138.61000000000001</v>
          </cell>
          <cell r="AX35">
            <v>60</v>
          </cell>
          <cell r="AY35">
            <v>389.93</v>
          </cell>
          <cell r="BB35">
            <v>429.42</v>
          </cell>
          <cell r="BG35">
            <v>2.77</v>
          </cell>
        </row>
        <row r="36">
          <cell r="A36">
            <v>27</v>
          </cell>
          <cell r="B36" t="str">
            <v xml:space="preserve"> </v>
          </cell>
          <cell r="C36" t="str">
            <v>Gediminas</v>
          </cell>
          <cell r="D36" t="str">
            <v>Drąsutis</v>
          </cell>
          <cell r="E36" t="str">
            <v>MLNTB</v>
          </cell>
          <cell r="F36">
            <v>65</v>
          </cell>
          <cell r="G36">
            <v>73</v>
          </cell>
          <cell r="H36">
            <v>0</v>
          </cell>
          <cell r="J36">
            <v>608</v>
          </cell>
          <cell r="K36" t="str">
            <v>NN</v>
          </cell>
          <cell r="Z36">
            <v>1476.96</v>
          </cell>
          <cell r="AE36">
            <v>590.78</v>
          </cell>
          <cell r="AG36">
            <v>90</v>
          </cell>
          <cell r="AI36">
            <v>90.75</v>
          </cell>
          <cell r="AK36">
            <v>1.91</v>
          </cell>
          <cell r="AL36">
            <v>2250.4</v>
          </cell>
          <cell r="AM36">
            <v>22.5</v>
          </cell>
          <cell r="AN36">
            <v>37.229999999999997</v>
          </cell>
          <cell r="AO36">
            <v>303.2</v>
          </cell>
          <cell r="AS36">
            <v>225.04</v>
          </cell>
          <cell r="AX36">
            <v>90</v>
          </cell>
          <cell r="AY36">
            <v>677.97</v>
          </cell>
          <cell r="AZ36">
            <v>1572.43</v>
          </cell>
          <cell r="BB36">
            <v>697.17</v>
          </cell>
          <cell r="BG36">
            <v>4.5</v>
          </cell>
        </row>
        <row r="37">
          <cell r="A37">
            <v>28</v>
          </cell>
          <cell r="B37" t="str">
            <v xml:space="preserve"> </v>
          </cell>
          <cell r="C37" t="str">
            <v>Mečys</v>
          </cell>
          <cell r="D37" t="str">
            <v>Čežastas</v>
          </cell>
          <cell r="E37" t="str">
            <v>MLNTB</v>
          </cell>
          <cell r="F37">
            <v>65</v>
          </cell>
          <cell r="G37">
            <v>56</v>
          </cell>
          <cell r="H37">
            <v>0</v>
          </cell>
          <cell r="J37">
            <v>608</v>
          </cell>
          <cell r="K37" t="str">
            <v>NN</v>
          </cell>
          <cell r="Z37">
            <v>1153.28</v>
          </cell>
          <cell r="AE37">
            <v>461.32</v>
          </cell>
          <cell r="AI37">
            <v>30.48</v>
          </cell>
          <cell r="AK37">
            <v>1.91</v>
          </cell>
          <cell r="AL37">
            <v>1646.99</v>
          </cell>
          <cell r="AM37">
            <v>16.46</v>
          </cell>
          <cell r="AN37">
            <v>15.21</v>
          </cell>
          <cell r="AO37">
            <v>238.85</v>
          </cell>
          <cell r="AS37">
            <v>164.7</v>
          </cell>
          <cell r="AX37">
            <v>60</v>
          </cell>
          <cell r="AY37">
            <v>495.22</v>
          </cell>
          <cell r="AZ37">
            <v>1151.77</v>
          </cell>
          <cell r="BB37">
            <v>510.23</v>
          </cell>
          <cell r="BG37">
            <v>3.29</v>
          </cell>
        </row>
        <row r="38">
          <cell r="A38">
            <v>29</v>
          </cell>
          <cell r="B38">
            <v>2626.52</v>
          </cell>
          <cell r="C38" t="str">
            <v>Ramūnas</v>
          </cell>
          <cell r="D38" t="str">
            <v>Kalina</v>
          </cell>
          <cell r="E38" t="str">
            <v>MLNTB</v>
          </cell>
          <cell r="F38">
            <v>65</v>
          </cell>
          <cell r="G38">
            <v>57</v>
          </cell>
          <cell r="H38">
            <v>0</v>
          </cell>
          <cell r="J38">
            <v>608</v>
          </cell>
          <cell r="K38" t="str">
            <v>NS</v>
          </cell>
          <cell r="N38">
            <v>565.20000000000005</v>
          </cell>
          <cell r="T38">
            <v>32.5</v>
          </cell>
          <cell r="AA38">
            <v>37.840000000000003</v>
          </cell>
          <cell r="AG38">
            <v>90</v>
          </cell>
          <cell r="AI38">
            <v>85.5</v>
          </cell>
          <cell r="AK38">
            <v>2.2599999999999998</v>
          </cell>
          <cell r="AL38">
            <v>813.3</v>
          </cell>
          <cell r="AO38">
            <v>111.49</v>
          </cell>
          <cell r="AS38">
            <v>81.33</v>
          </cell>
          <cell r="AX38">
            <v>503.92</v>
          </cell>
          <cell r="AY38">
            <v>696.74</v>
          </cell>
          <cell r="AZ38">
            <v>1473.88</v>
          </cell>
          <cell r="BB38">
            <v>251.96</v>
          </cell>
          <cell r="BG38">
            <v>1.63</v>
          </cell>
        </row>
        <row r="39">
          <cell r="A39">
            <v>29</v>
          </cell>
          <cell r="B39" t="str">
            <v xml:space="preserve"> </v>
          </cell>
          <cell r="C39" t="str">
            <v>Ramūnas</v>
          </cell>
          <cell r="D39" t="str">
            <v>Kalina</v>
          </cell>
          <cell r="E39" t="str">
            <v>UDAL</v>
          </cell>
          <cell r="F39">
            <v>65</v>
          </cell>
          <cell r="G39">
            <v>57</v>
          </cell>
          <cell r="H39">
            <v>0</v>
          </cell>
          <cell r="J39">
            <v>608</v>
          </cell>
          <cell r="K39" t="str">
            <v>NS</v>
          </cell>
          <cell r="Z39">
            <v>1169.82</v>
          </cell>
          <cell r="AE39">
            <v>643.4</v>
          </cell>
          <cell r="AL39">
            <v>1813.22</v>
          </cell>
          <cell r="AM39">
            <v>26.27</v>
          </cell>
          <cell r="AO39">
            <v>248.3</v>
          </cell>
          <cell r="AS39">
            <v>181.33</v>
          </cell>
          <cell r="AY39">
            <v>455.9</v>
          </cell>
          <cell r="BB39">
            <v>561.73</v>
          </cell>
          <cell r="BG39">
            <v>3.63</v>
          </cell>
        </row>
        <row r="40">
          <cell r="A40">
            <v>30</v>
          </cell>
          <cell r="B40">
            <v>2786.2599999999998</v>
          </cell>
          <cell r="C40" t="str">
            <v>Antanas</v>
          </cell>
          <cell r="D40" t="str">
            <v>Zakrauskas</v>
          </cell>
          <cell r="E40" t="str">
            <v>LNNB</v>
          </cell>
          <cell r="F40">
            <v>65</v>
          </cell>
          <cell r="G40">
            <v>49</v>
          </cell>
          <cell r="H40">
            <v>0</v>
          </cell>
          <cell r="J40">
            <v>608</v>
          </cell>
          <cell r="K40" t="str">
            <v>L</v>
          </cell>
          <cell r="O40">
            <v>882</v>
          </cell>
          <cell r="P40">
            <v>126</v>
          </cell>
          <cell r="Z40">
            <v>1001.04</v>
          </cell>
          <cell r="AC40">
            <v>59.51</v>
          </cell>
          <cell r="AE40">
            <v>553.77</v>
          </cell>
          <cell r="AI40">
            <v>80.34</v>
          </cell>
          <cell r="AK40">
            <v>4.9000000000000004</v>
          </cell>
          <cell r="AL40">
            <v>2707.56</v>
          </cell>
          <cell r="AM40">
            <v>17.79</v>
          </cell>
          <cell r="AN40">
            <v>40.880000000000003</v>
          </cell>
          <cell r="AO40">
            <v>273.64999999999998</v>
          </cell>
          <cell r="AP40">
            <v>130.49</v>
          </cell>
          <cell r="AS40">
            <v>152.96</v>
          </cell>
          <cell r="AT40">
            <v>79.38</v>
          </cell>
          <cell r="AU40">
            <v>11.34</v>
          </cell>
          <cell r="AX40">
            <v>798.53</v>
          </cell>
          <cell r="AY40">
            <v>1505.02</v>
          </cell>
          <cell r="AZ40">
            <v>1262.1300000000001</v>
          </cell>
          <cell r="BB40">
            <v>526.53</v>
          </cell>
          <cell r="BC40">
            <v>273.24</v>
          </cell>
          <cell r="BD40">
            <v>39.03</v>
          </cell>
          <cell r="BG40">
            <v>3.4</v>
          </cell>
          <cell r="BH40">
            <v>1.76</v>
          </cell>
          <cell r="BI40">
            <v>0.25</v>
          </cell>
        </row>
        <row r="41">
          <cell r="A41">
            <v>30</v>
          </cell>
          <cell r="B41" t="str">
            <v xml:space="preserve"> </v>
          </cell>
          <cell r="C41" t="str">
            <v>Antanas</v>
          </cell>
          <cell r="D41" t="str">
            <v>Zakrauskas</v>
          </cell>
          <cell r="E41" t="str">
            <v>MLNTB</v>
          </cell>
          <cell r="F41">
            <v>65</v>
          </cell>
          <cell r="G41">
            <v>49</v>
          </cell>
          <cell r="H41">
            <v>0</v>
          </cell>
          <cell r="J41">
            <v>608</v>
          </cell>
          <cell r="K41" t="str">
            <v>L</v>
          </cell>
          <cell r="Z41">
            <v>5.82</v>
          </cell>
          <cell r="AC41">
            <v>72.88</v>
          </cell>
          <cell r="AL41">
            <v>78.7</v>
          </cell>
          <cell r="AO41">
            <v>12.03</v>
          </cell>
          <cell r="AS41">
            <v>7.08</v>
          </cell>
          <cell r="AY41">
            <v>19.11</v>
          </cell>
          <cell r="BB41">
            <v>24.38</v>
          </cell>
          <cell r="BG41">
            <v>0.16</v>
          </cell>
        </row>
        <row r="42">
          <cell r="A42">
            <v>31</v>
          </cell>
          <cell r="B42" t="str">
            <v xml:space="preserve"> </v>
          </cell>
          <cell r="C42" t="str">
            <v>Virgilijus</v>
          </cell>
          <cell r="D42" t="str">
            <v>Motekaitis</v>
          </cell>
          <cell r="E42" t="str">
            <v>MLNTB</v>
          </cell>
          <cell r="F42">
            <v>65</v>
          </cell>
          <cell r="G42">
            <v>65</v>
          </cell>
          <cell r="H42">
            <v>0</v>
          </cell>
          <cell r="J42">
            <v>608</v>
          </cell>
          <cell r="K42" t="str">
            <v>NN</v>
          </cell>
          <cell r="T42">
            <v>32.5</v>
          </cell>
          <cell r="Z42">
            <v>1338.6</v>
          </cell>
          <cell r="AE42">
            <v>736.23</v>
          </cell>
          <cell r="AI42">
            <v>90.2</v>
          </cell>
          <cell r="AK42">
            <v>2.2599999999999998</v>
          </cell>
          <cell r="AL42">
            <v>2199.79</v>
          </cell>
          <cell r="AO42">
            <v>325.33999999999997</v>
          </cell>
          <cell r="AS42">
            <v>197.99</v>
          </cell>
          <cell r="AX42">
            <v>122.5</v>
          </cell>
          <cell r="AY42">
            <v>645.83000000000004</v>
          </cell>
          <cell r="AZ42">
            <v>1553.96</v>
          </cell>
          <cell r="BB42">
            <v>681.49</v>
          </cell>
          <cell r="BG42">
            <v>4.4000000000000004</v>
          </cell>
        </row>
        <row r="43">
          <cell r="A43">
            <v>32</v>
          </cell>
          <cell r="B43" t="str">
            <v xml:space="preserve"> </v>
          </cell>
          <cell r="C43" t="str">
            <v>Antanas</v>
          </cell>
          <cell r="D43" t="str">
            <v>Macinavičius</v>
          </cell>
          <cell r="E43" t="str">
            <v>MLNTB</v>
          </cell>
          <cell r="F43">
            <v>65</v>
          </cell>
          <cell r="G43">
            <v>52</v>
          </cell>
          <cell r="H43">
            <v>0</v>
          </cell>
          <cell r="J43">
            <v>608</v>
          </cell>
          <cell r="K43" t="str">
            <v>NN</v>
          </cell>
          <cell r="N43">
            <v>563.04</v>
          </cell>
          <cell r="Q43">
            <v>62.56</v>
          </cell>
          <cell r="Z43">
            <v>1047.2</v>
          </cell>
          <cell r="AE43">
            <v>418.89</v>
          </cell>
          <cell r="AI43">
            <v>38.1</v>
          </cell>
          <cell r="AL43">
            <v>2129.79</v>
          </cell>
          <cell r="AO43">
            <v>282.08</v>
          </cell>
          <cell r="AS43">
            <v>186.05</v>
          </cell>
          <cell r="AV43">
            <v>5.63</v>
          </cell>
          <cell r="AX43">
            <v>559.1</v>
          </cell>
          <cell r="AY43">
            <v>1032.8599999999999</v>
          </cell>
          <cell r="AZ43">
            <v>1096.93</v>
          </cell>
          <cell r="BB43">
            <v>640.41999999999996</v>
          </cell>
          <cell r="BE43">
            <v>19.38</v>
          </cell>
          <cell r="BG43">
            <v>4.13</v>
          </cell>
          <cell r="BJ43">
            <v>0.13</v>
          </cell>
        </row>
        <row r="44">
          <cell r="A44">
            <v>33</v>
          </cell>
          <cell r="B44">
            <v>308.60000000000002</v>
          </cell>
          <cell r="C44" t="str">
            <v>Sigitas Tadas</v>
          </cell>
          <cell r="D44" t="str">
            <v>Žydelis</v>
          </cell>
          <cell r="E44" t="str">
            <v>RVROB</v>
          </cell>
          <cell r="F44">
            <v>22</v>
          </cell>
          <cell r="G44">
            <v>22</v>
          </cell>
          <cell r="H44">
            <v>150</v>
          </cell>
          <cell r="J44">
            <v>608</v>
          </cell>
          <cell r="K44" t="str">
            <v>VT</v>
          </cell>
          <cell r="V44">
            <v>142.1</v>
          </cell>
          <cell r="Y44">
            <v>150</v>
          </cell>
          <cell r="AL44">
            <v>292.10000000000002</v>
          </cell>
          <cell r="AM44">
            <v>3.09</v>
          </cell>
          <cell r="AO44">
            <v>20.94</v>
          </cell>
          <cell r="AS44">
            <v>26.29</v>
          </cell>
          <cell r="AX44">
            <v>225.62</v>
          </cell>
          <cell r="AY44">
            <v>275.93</v>
          </cell>
          <cell r="BB44">
            <v>90.49</v>
          </cell>
          <cell r="BG44">
            <v>0.59</v>
          </cell>
        </row>
        <row r="45">
          <cell r="A45">
            <v>33</v>
          </cell>
          <cell r="B45" t="str">
            <v xml:space="preserve"> </v>
          </cell>
          <cell r="C45" t="str">
            <v>Sigitas Tadas</v>
          </cell>
          <cell r="D45" t="str">
            <v>Žydelis</v>
          </cell>
          <cell r="E45" t="str">
            <v>UDAL</v>
          </cell>
          <cell r="F45">
            <v>22</v>
          </cell>
          <cell r="G45">
            <v>22</v>
          </cell>
          <cell r="H45">
            <v>150</v>
          </cell>
          <cell r="J45">
            <v>608</v>
          </cell>
          <cell r="K45" t="str">
            <v>VT</v>
          </cell>
          <cell r="AE45">
            <v>16.5</v>
          </cell>
          <cell r="AL45">
            <v>16.5</v>
          </cell>
          <cell r="AO45">
            <v>1.18</v>
          </cell>
          <cell r="AS45">
            <v>1.48</v>
          </cell>
          <cell r="AX45">
            <v>30</v>
          </cell>
          <cell r="AY45">
            <v>32.67</v>
          </cell>
          <cell r="BB45">
            <v>5.1100000000000003</v>
          </cell>
          <cell r="BG45">
            <v>0.03</v>
          </cell>
        </row>
        <row r="46">
          <cell r="A46">
            <v>34</v>
          </cell>
          <cell r="B46" t="str">
            <v xml:space="preserve"> </v>
          </cell>
          <cell r="C46" t="str">
            <v>Alvydas</v>
          </cell>
          <cell r="D46" t="str">
            <v>Grigas</v>
          </cell>
          <cell r="E46" t="str">
            <v>RVROB</v>
          </cell>
          <cell r="F46">
            <v>65</v>
          </cell>
          <cell r="G46">
            <v>45</v>
          </cell>
          <cell r="H46">
            <v>316.56</v>
          </cell>
          <cell r="J46">
            <v>608</v>
          </cell>
          <cell r="K46" t="str">
            <v>VG</v>
          </cell>
          <cell r="P46">
            <v>341.2</v>
          </cell>
          <cell r="Y46">
            <v>661.9</v>
          </cell>
          <cell r="AE46">
            <v>99.28</v>
          </cell>
          <cell r="AL46">
            <v>1102.3800000000001</v>
          </cell>
          <cell r="AO46">
            <v>114.19</v>
          </cell>
          <cell r="AQ46">
            <v>51.18</v>
          </cell>
          <cell r="AS46">
            <v>76.11</v>
          </cell>
          <cell r="AU46">
            <v>34.119999999999997</v>
          </cell>
          <cell r="AX46">
            <v>253.95</v>
          </cell>
          <cell r="AY46">
            <v>529.54999999999995</v>
          </cell>
          <cell r="AZ46">
            <v>572.83000000000004</v>
          </cell>
          <cell r="BB46">
            <v>235.81</v>
          </cell>
          <cell r="BD46">
            <v>105.7</v>
          </cell>
          <cell r="BG46">
            <v>1.53</v>
          </cell>
          <cell r="BI46">
            <v>0.68</v>
          </cell>
        </row>
        <row r="47">
          <cell r="A47">
            <v>35</v>
          </cell>
          <cell r="B47">
            <v>3025.23</v>
          </cell>
          <cell r="C47" t="str">
            <v>Leonas</v>
          </cell>
          <cell r="D47" t="str">
            <v>Bielkus</v>
          </cell>
          <cell r="E47" t="str">
            <v>RVROB</v>
          </cell>
          <cell r="F47">
            <v>65</v>
          </cell>
          <cell r="G47">
            <v>55</v>
          </cell>
          <cell r="H47">
            <v>150</v>
          </cell>
          <cell r="J47">
            <v>608</v>
          </cell>
          <cell r="K47" t="str">
            <v>VG</v>
          </cell>
          <cell r="N47">
            <v>70.3</v>
          </cell>
          <cell r="Y47">
            <v>381.82</v>
          </cell>
          <cell r="AL47">
            <v>452.12</v>
          </cell>
          <cell r="AO47">
            <v>67.819999999999993</v>
          </cell>
          <cell r="AS47">
            <v>40.69</v>
          </cell>
          <cell r="AX47">
            <v>56.63</v>
          </cell>
          <cell r="AY47">
            <v>165.14</v>
          </cell>
          <cell r="AZ47">
            <v>286.98</v>
          </cell>
          <cell r="BB47">
            <v>140.07</v>
          </cell>
          <cell r="BG47">
            <v>0.9</v>
          </cell>
        </row>
        <row r="48">
          <cell r="A48">
            <v>35</v>
          </cell>
          <cell r="B48" t="str">
            <v xml:space="preserve"> </v>
          </cell>
          <cell r="C48" t="str">
            <v>Leonas</v>
          </cell>
          <cell r="D48" t="str">
            <v>Bielkus</v>
          </cell>
          <cell r="E48" t="str">
            <v>RVROB</v>
          </cell>
          <cell r="F48">
            <v>65</v>
          </cell>
          <cell r="G48">
            <v>60</v>
          </cell>
          <cell r="H48">
            <v>0</v>
          </cell>
          <cell r="J48">
            <v>608</v>
          </cell>
          <cell r="K48" t="str">
            <v>VT</v>
          </cell>
          <cell r="M48">
            <v>46.65</v>
          </cell>
          <cell r="N48">
            <v>357.6</v>
          </cell>
          <cell r="Z48">
            <v>1426.72</v>
          </cell>
          <cell r="AE48">
            <v>356.68</v>
          </cell>
          <cell r="AG48">
            <v>208</v>
          </cell>
          <cell r="AI48">
            <v>173.73</v>
          </cell>
          <cell r="AK48">
            <v>3.73</v>
          </cell>
          <cell r="AL48">
            <v>2573.11</v>
          </cell>
          <cell r="AO48">
            <v>385.97</v>
          </cell>
          <cell r="AS48">
            <v>231.59</v>
          </cell>
          <cell r="AX48">
            <v>378.1</v>
          </cell>
          <cell r="AY48">
            <v>995.66</v>
          </cell>
          <cell r="AZ48">
            <v>1577.45</v>
          </cell>
          <cell r="BB48">
            <v>797.15</v>
          </cell>
          <cell r="BG48">
            <v>5.15</v>
          </cell>
        </row>
        <row r="49">
          <cell r="A49">
            <v>36</v>
          </cell>
          <cell r="B49">
            <v>2609.5100000000002</v>
          </cell>
          <cell r="C49" t="str">
            <v>Gintautas</v>
          </cell>
          <cell r="D49" t="str">
            <v>Šilelis</v>
          </cell>
          <cell r="E49" t="str">
            <v>RVROB</v>
          </cell>
          <cell r="F49">
            <v>65</v>
          </cell>
          <cell r="G49">
            <v>60</v>
          </cell>
          <cell r="H49">
            <v>0</v>
          </cell>
          <cell r="J49">
            <v>608</v>
          </cell>
          <cell r="K49" t="str">
            <v>VT</v>
          </cell>
          <cell r="N49">
            <v>375.2</v>
          </cell>
          <cell r="AG49">
            <v>208</v>
          </cell>
          <cell r="AI49">
            <v>177.25</v>
          </cell>
          <cell r="AK49">
            <v>8.26</v>
          </cell>
          <cell r="AL49">
            <v>768.71</v>
          </cell>
          <cell r="AO49">
            <v>114.95</v>
          </cell>
          <cell r="AS49">
            <v>76.87</v>
          </cell>
          <cell r="AX49">
            <v>482.98</v>
          </cell>
          <cell r="AY49">
            <v>674.81</v>
          </cell>
          <cell r="AZ49">
            <v>1482.65</v>
          </cell>
          <cell r="BB49">
            <v>238.15</v>
          </cell>
          <cell r="BG49">
            <v>1.54</v>
          </cell>
        </row>
        <row r="50">
          <cell r="A50">
            <v>36</v>
          </cell>
          <cell r="B50" t="str">
            <v xml:space="preserve"> </v>
          </cell>
          <cell r="C50" t="str">
            <v>Gintautas</v>
          </cell>
          <cell r="D50" t="str">
            <v>Šilelis</v>
          </cell>
          <cell r="E50" t="str">
            <v>UDAL</v>
          </cell>
          <cell r="F50">
            <v>65</v>
          </cell>
          <cell r="G50">
            <v>60</v>
          </cell>
          <cell r="H50">
            <v>0</v>
          </cell>
          <cell r="J50">
            <v>608</v>
          </cell>
          <cell r="K50" t="str">
            <v>VT</v>
          </cell>
          <cell r="Z50">
            <v>1432.64</v>
          </cell>
          <cell r="AC50">
            <v>50</v>
          </cell>
          <cell r="AE50">
            <v>358.16</v>
          </cell>
          <cell r="AL50">
            <v>1840.8</v>
          </cell>
          <cell r="AO50">
            <v>267.98</v>
          </cell>
          <cell r="AS50">
            <v>184.08</v>
          </cell>
          <cell r="AY50">
            <v>452.05</v>
          </cell>
          <cell r="BB50">
            <v>570.28</v>
          </cell>
          <cell r="BG50">
            <v>3.68</v>
          </cell>
        </row>
        <row r="51">
          <cell r="A51">
            <v>37</v>
          </cell>
          <cell r="B51" t="str">
            <v xml:space="preserve"> </v>
          </cell>
          <cell r="C51" t="str">
            <v>Vytautas</v>
          </cell>
          <cell r="D51" t="str">
            <v>Serapinas</v>
          </cell>
          <cell r="E51" t="str">
            <v>RVROB</v>
          </cell>
          <cell r="F51">
            <v>65</v>
          </cell>
          <cell r="G51">
            <v>51</v>
          </cell>
          <cell r="H51">
            <v>0</v>
          </cell>
          <cell r="J51">
            <v>608</v>
          </cell>
          <cell r="K51" t="str">
            <v>VT</v>
          </cell>
          <cell r="P51">
            <v>355.2</v>
          </cell>
          <cell r="Z51">
            <v>1204.72</v>
          </cell>
          <cell r="AC51">
            <v>102.7</v>
          </cell>
          <cell r="AE51">
            <v>301.18</v>
          </cell>
          <cell r="AG51">
            <v>208</v>
          </cell>
          <cell r="AL51">
            <v>2171.8000000000002</v>
          </cell>
          <cell r="AO51">
            <v>296.20999999999998</v>
          </cell>
          <cell r="AQ51">
            <v>30.92</v>
          </cell>
          <cell r="AS51">
            <v>181.67</v>
          </cell>
          <cell r="AU51">
            <v>35.520000000000003</v>
          </cell>
          <cell r="AX51">
            <v>350.89</v>
          </cell>
          <cell r="AY51">
            <v>895.21</v>
          </cell>
          <cell r="AZ51">
            <v>1276.5899999999999</v>
          </cell>
          <cell r="BB51">
            <v>562.78</v>
          </cell>
          <cell r="BD51">
            <v>110.04</v>
          </cell>
          <cell r="BG51">
            <v>3.64</v>
          </cell>
          <cell r="BI51">
            <v>0.71</v>
          </cell>
        </row>
        <row r="52">
          <cell r="A52">
            <v>40</v>
          </cell>
          <cell r="B52" t="str">
            <v xml:space="preserve"> </v>
          </cell>
          <cell r="C52" t="str">
            <v>Vladas</v>
          </cell>
          <cell r="D52" t="str">
            <v>Jasionis</v>
          </cell>
          <cell r="E52" t="str">
            <v>RVROB</v>
          </cell>
          <cell r="F52">
            <v>65</v>
          </cell>
          <cell r="G52">
            <v>66</v>
          </cell>
          <cell r="H52">
            <v>325</v>
          </cell>
          <cell r="J52">
            <v>608</v>
          </cell>
          <cell r="K52" t="str">
            <v>VG</v>
          </cell>
          <cell r="Y52">
            <v>990.48</v>
          </cell>
          <cell r="AC52">
            <v>200.38</v>
          </cell>
          <cell r="AE52">
            <v>108.95</v>
          </cell>
          <cell r="AI52">
            <v>8.2799999999999994</v>
          </cell>
          <cell r="AJ52">
            <v>60.81</v>
          </cell>
          <cell r="AL52">
            <v>1368.9</v>
          </cell>
          <cell r="AO52">
            <v>150.09</v>
          </cell>
          <cell r="AS52">
            <v>123.2</v>
          </cell>
          <cell r="AX52">
            <v>90</v>
          </cell>
          <cell r="AY52">
            <v>363.29</v>
          </cell>
          <cell r="AZ52">
            <v>1005.61</v>
          </cell>
          <cell r="BB52">
            <v>424.09</v>
          </cell>
          <cell r="BG52">
            <v>2.75</v>
          </cell>
        </row>
        <row r="53">
          <cell r="A53">
            <v>41</v>
          </cell>
          <cell r="B53" t="str">
            <v xml:space="preserve"> </v>
          </cell>
          <cell r="C53" t="str">
            <v>Vaclovas</v>
          </cell>
          <cell r="D53" t="str">
            <v>Tamulis</v>
          </cell>
          <cell r="E53" t="str">
            <v>RVROB</v>
          </cell>
          <cell r="F53">
            <v>65</v>
          </cell>
          <cell r="G53">
            <v>65</v>
          </cell>
          <cell r="H53">
            <v>325</v>
          </cell>
          <cell r="J53">
            <v>608</v>
          </cell>
          <cell r="K53" t="str">
            <v>VG</v>
          </cell>
          <cell r="Y53">
            <v>975</v>
          </cell>
          <cell r="AE53">
            <v>107.25</v>
          </cell>
          <cell r="AL53">
            <v>1082.25</v>
          </cell>
          <cell r="AO53">
            <v>162.33000000000001</v>
          </cell>
          <cell r="AS53">
            <v>108.24</v>
          </cell>
          <cell r="AY53">
            <v>270.57</v>
          </cell>
          <cell r="AZ53">
            <v>811.68</v>
          </cell>
          <cell r="BB53">
            <v>335.28</v>
          </cell>
          <cell r="BG53">
            <v>2.16</v>
          </cell>
        </row>
        <row r="54">
          <cell r="A54">
            <v>42</v>
          </cell>
          <cell r="B54" t="str">
            <v xml:space="preserve"> </v>
          </cell>
          <cell r="C54" t="str">
            <v>Juozas</v>
          </cell>
          <cell r="D54" t="str">
            <v>Gečas</v>
          </cell>
          <cell r="E54" t="str">
            <v>RVROB</v>
          </cell>
          <cell r="F54">
            <v>65</v>
          </cell>
          <cell r="G54">
            <v>65</v>
          </cell>
          <cell r="H54">
            <v>162.5</v>
          </cell>
          <cell r="J54">
            <v>608</v>
          </cell>
          <cell r="K54" t="str">
            <v>VG</v>
          </cell>
          <cell r="Y54">
            <v>487.5</v>
          </cell>
          <cell r="AE54">
            <v>53.64</v>
          </cell>
          <cell r="AL54">
            <v>541.14</v>
          </cell>
          <cell r="AO54">
            <v>6.48</v>
          </cell>
          <cell r="AS54">
            <v>48.69</v>
          </cell>
          <cell r="AY54">
            <v>55.17</v>
          </cell>
          <cell r="AZ54">
            <v>485.97</v>
          </cell>
          <cell r="BB54">
            <v>167.64</v>
          </cell>
          <cell r="BG54">
            <v>1.08</v>
          </cell>
        </row>
        <row r="55">
          <cell r="A55">
            <v>43</v>
          </cell>
          <cell r="B55">
            <v>1699.4</v>
          </cell>
          <cell r="C55" t="str">
            <v>Žydrūnas</v>
          </cell>
          <cell r="D55" t="str">
            <v>Usevičius</v>
          </cell>
          <cell r="E55" t="str">
            <v>MVOB</v>
          </cell>
          <cell r="F55">
            <v>65</v>
          </cell>
          <cell r="G55">
            <v>51</v>
          </cell>
          <cell r="H55">
            <v>0</v>
          </cell>
          <cell r="J55">
            <v>608</v>
          </cell>
          <cell r="K55" t="str">
            <v>VT</v>
          </cell>
          <cell r="AK55">
            <v>21.94</v>
          </cell>
          <cell r="AL55">
            <v>21.94</v>
          </cell>
          <cell r="AO55">
            <v>3.54</v>
          </cell>
          <cell r="AS55">
            <v>1.97</v>
          </cell>
          <cell r="AY55">
            <v>5.51</v>
          </cell>
          <cell r="AZ55">
            <v>1237.7</v>
          </cell>
          <cell r="BB55">
            <v>6.8</v>
          </cell>
          <cell r="BG55">
            <v>0.04</v>
          </cell>
        </row>
        <row r="56">
          <cell r="A56">
            <v>43</v>
          </cell>
          <cell r="B56" t="str">
            <v xml:space="preserve"> </v>
          </cell>
          <cell r="C56" t="str">
            <v>Žydrūnas</v>
          </cell>
          <cell r="D56" t="str">
            <v>Usevičius</v>
          </cell>
          <cell r="E56" t="str">
            <v>UDAL</v>
          </cell>
          <cell r="F56">
            <v>65</v>
          </cell>
          <cell r="G56">
            <v>51</v>
          </cell>
          <cell r="H56">
            <v>0</v>
          </cell>
          <cell r="J56">
            <v>608</v>
          </cell>
          <cell r="K56" t="str">
            <v>VT</v>
          </cell>
          <cell r="Z56">
            <v>1237.28</v>
          </cell>
          <cell r="AC56">
            <v>102.7</v>
          </cell>
          <cell r="AE56">
            <v>309.32</v>
          </cell>
          <cell r="AG56">
            <v>20</v>
          </cell>
          <cell r="AJ56">
            <v>8.16</v>
          </cell>
          <cell r="AL56">
            <v>1677.46</v>
          </cell>
          <cell r="AO56">
            <v>245.22</v>
          </cell>
          <cell r="AS56">
            <v>150.97</v>
          </cell>
          <cell r="AX56">
            <v>60</v>
          </cell>
          <cell r="AY56">
            <v>456.19</v>
          </cell>
          <cell r="BB56">
            <v>519.67999999999995</v>
          </cell>
          <cell r="BG56">
            <v>3.36</v>
          </cell>
        </row>
        <row r="57">
          <cell r="A57">
            <v>44</v>
          </cell>
          <cell r="B57" t="str">
            <v xml:space="preserve"> </v>
          </cell>
          <cell r="C57" t="str">
            <v>Eimantas</v>
          </cell>
          <cell r="D57" t="str">
            <v>Ramanauskas</v>
          </cell>
          <cell r="E57" t="str">
            <v>MVOB</v>
          </cell>
          <cell r="F57">
            <v>65</v>
          </cell>
          <cell r="G57">
            <v>44</v>
          </cell>
          <cell r="H57">
            <v>0</v>
          </cell>
          <cell r="J57">
            <v>608</v>
          </cell>
          <cell r="K57" t="str">
            <v>VT</v>
          </cell>
          <cell r="N57">
            <v>156</v>
          </cell>
          <cell r="O57">
            <v>499.2</v>
          </cell>
          <cell r="Z57">
            <v>1089.28</v>
          </cell>
          <cell r="AC57">
            <v>50</v>
          </cell>
          <cell r="AE57">
            <v>272.32</v>
          </cell>
          <cell r="AG57">
            <v>20</v>
          </cell>
          <cell r="AJ57">
            <v>11.93</v>
          </cell>
          <cell r="AK57">
            <v>31.86</v>
          </cell>
          <cell r="AL57">
            <v>2130.59</v>
          </cell>
          <cell r="AO57">
            <v>235.91</v>
          </cell>
          <cell r="AP57">
            <v>58.14</v>
          </cell>
          <cell r="AS57">
            <v>146.83000000000001</v>
          </cell>
          <cell r="AT57">
            <v>44.93</v>
          </cell>
          <cell r="AX57">
            <v>598.09</v>
          </cell>
          <cell r="AY57">
            <v>1083.9000000000001</v>
          </cell>
          <cell r="AZ57">
            <v>1046.69</v>
          </cell>
          <cell r="BB57">
            <v>505.41</v>
          </cell>
          <cell r="BC57">
            <v>154.65</v>
          </cell>
          <cell r="BG57">
            <v>3.27</v>
          </cell>
          <cell r="BH57">
            <v>1</v>
          </cell>
        </row>
        <row r="58">
          <cell r="A58">
            <v>45</v>
          </cell>
          <cell r="B58" t="str">
            <v xml:space="preserve"> </v>
          </cell>
          <cell r="C58" t="str">
            <v>Vaclovas</v>
          </cell>
          <cell r="D58" t="str">
            <v>Belevičius</v>
          </cell>
          <cell r="E58" t="str">
            <v>MVOB</v>
          </cell>
          <cell r="F58">
            <v>22</v>
          </cell>
          <cell r="G58">
            <v>0</v>
          </cell>
          <cell r="H58">
            <v>0</v>
          </cell>
          <cell r="J58">
            <v>608</v>
          </cell>
          <cell r="K58" t="str">
            <v>VT</v>
          </cell>
          <cell r="N58">
            <v>571.20000000000005</v>
          </cell>
          <cell r="O58">
            <v>27.2</v>
          </cell>
          <cell r="V58">
            <v>1369</v>
          </cell>
          <cell r="AL58">
            <v>1967.4</v>
          </cell>
          <cell r="AM58">
            <v>19.399999999999999</v>
          </cell>
          <cell r="AN58">
            <v>5.78</v>
          </cell>
          <cell r="AO58">
            <v>291.02999999999997</v>
          </cell>
          <cell r="AS58">
            <v>174.62</v>
          </cell>
          <cell r="AT58">
            <v>2.4500000000000002</v>
          </cell>
          <cell r="AX58">
            <v>1451</v>
          </cell>
          <cell r="AY58">
            <v>1944.28</v>
          </cell>
          <cell r="BB58">
            <v>601.07000000000005</v>
          </cell>
          <cell r="BC58">
            <v>8.43</v>
          </cell>
          <cell r="BG58">
            <v>3.88</v>
          </cell>
          <cell r="BH58">
            <v>0.05</v>
          </cell>
        </row>
        <row r="59">
          <cell r="A59">
            <v>49</v>
          </cell>
          <cell r="B59" t="str">
            <v xml:space="preserve"> </v>
          </cell>
          <cell r="C59" t="str">
            <v>Linas</v>
          </cell>
          <cell r="D59" t="str">
            <v>Remeikis</v>
          </cell>
          <cell r="E59" t="str">
            <v>APPRAPT</v>
          </cell>
          <cell r="F59">
            <v>65</v>
          </cell>
          <cell r="G59">
            <v>65</v>
          </cell>
          <cell r="H59">
            <v>325</v>
          </cell>
          <cell r="J59">
            <v>608</v>
          </cell>
          <cell r="K59" t="str">
            <v>P</v>
          </cell>
          <cell r="Y59">
            <v>975</v>
          </cell>
          <cell r="AE59">
            <v>107.25</v>
          </cell>
          <cell r="AJ59">
            <v>1134.97</v>
          </cell>
          <cell r="AL59">
            <v>2217.2199999999998</v>
          </cell>
          <cell r="AM59">
            <v>22.17</v>
          </cell>
          <cell r="AO59">
            <v>310.43</v>
          </cell>
          <cell r="AS59">
            <v>221.73</v>
          </cell>
          <cell r="AX59">
            <v>90</v>
          </cell>
          <cell r="AY59">
            <v>644.33000000000004</v>
          </cell>
          <cell r="AZ59">
            <v>1572.89</v>
          </cell>
          <cell r="BB59">
            <v>686.9</v>
          </cell>
          <cell r="BG59">
            <v>4.4400000000000004</v>
          </cell>
        </row>
        <row r="60">
          <cell r="A60">
            <v>50</v>
          </cell>
          <cell r="B60" t="str">
            <v xml:space="preserve"> </v>
          </cell>
          <cell r="C60" t="str">
            <v>Artūras</v>
          </cell>
          <cell r="D60" t="str">
            <v>Vilkončius</v>
          </cell>
          <cell r="E60" t="str">
            <v>APPRAPT</v>
          </cell>
          <cell r="F60">
            <v>65</v>
          </cell>
          <cell r="G60">
            <v>45</v>
          </cell>
          <cell r="H60">
            <v>325</v>
          </cell>
          <cell r="J60">
            <v>608</v>
          </cell>
          <cell r="K60" t="str">
            <v>P</v>
          </cell>
          <cell r="N60">
            <v>466.34</v>
          </cell>
          <cell r="O60">
            <v>199.86</v>
          </cell>
          <cell r="T60">
            <v>32.5</v>
          </cell>
          <cell r="Y60">
            <v>675.32</v>
          </cell>
          <cell r="AE60">
            <v>74.290000000000006</v>
          </cell>
          <cell r="AJ60">
            <v>805.12</v>
          </cell>
          <cell r="AL60">
            <v>2253.4299999999998</v>
          </cell>
          <cell r="AM60">
            <v>20.54</v>
          </cell>
          <cell r="AO60">
            <v>290.27999999999997</v>
          </cell>
          <cell r="AS60">
            <v>184.83</v>
          </cell>
          <cell r="AT60">
            <v>17.989999999999998</v>
          </cell>
          <cell r="AX60">
            <v>621.15</v>
          </cell>
          <cell r="AY60">
            <v>1134.79</v>
          </cell>
          <cell r="AZ60">
            <v>1118.6400000000001</v>
          </cell>
          <cell r="BB60">
            <v>636.19000000000005</v>
          </cell>
          <cell r="BC60">
            <v>61.92</v>
          </cell>
          <cell r="BG60">
            <v>4.1100000000000003</v>
          </cell>
          <cell r="BH60">
            <v>0.4</v>
          </cell>
        </row>
        <row r="61">
          <cell r="A61">
            <v>51</v>
          </cell>
          <cell r="B61" t="str">
            <v xml:space="preserve"> </v>
          </cell>
          <cell r="C61" t="str">
            <v>Daiva</v>
          </cell>
          <cell r="D61" t="str">
            <v>Ašmontienė</v>
          </cell>
          <cell r="E61" t="str">
            <v>REALSKTAR</v>
          </cell>
          <cell r="F61">
            <v>65</v>
          </cell>
          <cell r="G61">
            <v>65</v>
          </cell>
          <cell r="H61">
            <v>459.34</v>
          </cell>
          <cell r="J61">
            <v>608</v>
          </cell>
          <cell r="K61" t="str">
            <v>P</v>
          </cell>
          <cell r="M61">
            <v>219.31</v>
          </cell>
          <cell r="Y61">
            <v>1378.02</v>
          </cell>
          <cell r="AL61">
            <v>1597.33</v>
          </cell>
          <cell r="AO61">
            <v>193.26</v>
          </cell>
          <cell r="AS61">
            <v>143.76</v>
          </cell>
          <cell r="AY61">
            <v>337.02</v>
          </cell>
          <cell r="AZ61">
            <v>1064.3399999999999</v>
          </cell>
          <cell r="BB61">
            <v>494.85</v>
          </cell>
          <cell r="BG61">
            <v>3.2</v>
          </cell>
        </row>
        <row r="62">
          <cell r="A62">
            <v>52</v>
          </cell>
          <cell r="B62" t="str">
            <v xml:space="preserve"> </v>
          </cell>
          <cell r="C62" t="str">
            <v>Roma</v>
          </cell>
          <cell r="D62" t="str">
            <v>Bagdonienė</v>
          </cell>
          <cell r="E62" t="str">
            <v>REALSKTAR</v>
          </cell>
          <cell r="F62">
            <v>65</v>
          </cell>
          <cell r="G62">
            <v>45</v>
          </cell>
          <cell r="H62">
            <v>459.34</v>
          </cell>
          <cell r="J62">
            <v>608</v>
          </cell>
          <cell r="K62" t="str">
            <v>P</v>
          </cell>
          <cell r="N62">
            <v>405.9</v>
          </cell>
          <cell r="O62">
            <v>135.30000000000001</v>
          </cell>
          <cell r="Y62">
            <v>955.46</v>
          </cell>
          <cell r="AL62">
            <v>1496.66</v>
          </cell>
          <cell r="AO62">
            <v>174.25</v>
          </cell>
          <cell r="AS62">
            <v>122.52</v>
          </cell>
          <cell r="AT62">
            <v>12.18</v>
          </cell>
          <cell r="AX62">
            <v>481.99</v>
          </cell>
          <cell r="AY62">
            <v>790.94</v>
          </cell>
          <cell r="AZ62">
            <v>705.72</v>
          </cell>
          <cell r="BB62">
            <v>421.75</v>
          </cell>
          <cell r="BC62">
            <v>41.92</v>
          </cell>
          <cell r="BG62">
            <v>2.72</v>
          </cell>
          <cell r="BH62">
            <v>0.27</v>
          </cell>
        </row>
        <row r="63">
          <cell r="A63">
            <v>53</v>
          </cell>
          <cell r="B63" t="str">
            <v xml:space="preserve"> </v>
          </cell>
          <cell r="C63" t="str">
            <v>Laura</v>
          </cell>
          <cell r="D63" t="str">
            <v>Stanionienė</v>
          </cell>
          <cell r="E63" t="str">
            <v>REALSKTAR</v>
          </cell>
          <cell r="F63">
            <v>65</v>
          </cell>
          <cell r="G63">
            <v>42</v>
          </cell>
          <cell r="H63">
            <v>588.51</v>
          </cell>
          <cell r="J63">
            <v>608</v>
          </cell>
          <cell r="K63" t="str">
            <v>P</v>
          </cell>
          <cell r="M63">
            <v>80.25</v>
          </cell>
          <cell r="O63">
            <v>679.98</v>
          </cell>
          <cell r="T63">
            <v>32.5</v>
          </cell>
          <cell r="Y63">
            <v>1123.52</v>
          </cell>
          <cell r="AA63">
            <v>52.3</v>
          </cell>
          <cell r="AL63">
            <v>1968.55</v>
          </cell>
          <cell r="AM63">
            <v>12.89</v>
          </cell>
          <cell r="AO63">
            <v>153.12</v>
          </cell>
          <cell r="AP63">
            <v>83.31</v>
          </cell>
          <cell r="AS63">
            <v>128.86000000000001</v>
          </cell>
          <cell r="AT63">
            <v>68</v>
          </cell>
          <cell r="AX63">
            <v>681.17</v>
          </cell>
          <cell r="AY63">
            <v>1127.3499999999999</v>
          </cell>
          <cell r="AZ63">
            <v>841.2</v>
          </cell>
          <cell r="BB63">
            <v>399.2</v>
          </cell>
          <cell r="BC63">
            <v>210.66</v>
          </cell>
          <cell r="BG63">
            <v>2.58</v>
          </cell>
          <cell r="BH63">
            <v>1.36</v>
          </cell>
        </row>
        <row r="64">
          <cell r="A64">
            <v>54</v>
          </cell>
          <cell r="B64" t="str">
            <v xml:space="preserve"> </v>
          </cell>
          <cell r="C64" t="str">
            <v>Ričardas</v>
          </cell>
          <cell r="D64" t="str">
            <v>Lipnius</v>
          </cell>
          <cell r="E64" t="str">
            <v>APPRAPT</v>
          </cell>
          <cell r="F64">
            <v>65</v>
          </cell>
          <cell r="G64">
            <v>53.5</v>
          </cell>
          <cell r="H64">
            <v>737.67</v>
          </cell>
          <cell r="J64">
            <v>608</v>
          </cell>
          <cell r="K64" t="str">
            <v>P</v>
          </cell>
          <cell r="O64">
            <v>413.38</v>
          </cell>
          <cell r="T64">
            <v>32.5</v>
          </cell>
          <cell r="Y64">
            <v>1809.84</v>
          </cell>
          <cell r="AA64">
            <v>40.090000000000003</v>
          </cell>
          <cell r="AJ64">
            <v>184.93</v>
          </cell>
          <cell r="AL64">
            <v>2480.7399999999998</v>
          </cell>
          <cell r="AM64">
            <v>20.67</v>
          </cell>
          <cell r="AO64">
            <v>309.31</v>
          </cell>
          <cell r="AP64">
            <v>37.42</v>
          </cell>
          <cell r="AS64">
            <v>206.74</v>
          </cell>
          <cell r="AT64">
            <v>41.34</v>
          </cell>
          <cell r="AX64">
            <v>551.62</v>
          </cell>
          <cell r="AY64">
            <v>1167.0999999999999</v>
          </cell>
          <cell r="AZ64">
            <v>1313.64</v>
          </cell>
          <cell r="BB64">
            <v>640.47</v>
          </cell>
          <cell r="BC64">
            <v>128.07</v>
          </cell>
          <cell r="BG64">
            <v>4.1399999999999997</v>
          </cell>
          <cell r="BH64">
            <v>0.83</v>
          </cell>
        </row>
        <row r="65">
          <cell r="A65">
            <v>55</v>
          </cell>
          <cell r="B65" t="str">
            <v xml:space="preserve"> </v>
          </cell>
          <cell r="C65" t="str">
            <v>Vida</v>
          </cell>
          <cell r="D65" t="str">
            <v>Korsunskaja</v>
          </cell>
          <cell r="E65" t="str">
            <v>REALSKTAR</v>
          </cell>
          <cell r="F65">
            <v>65</v>
          </cell>
          <cell r="G65">
            <v>52</v>
          </cell>
          <cell r="H65">
            <v>588.51</v>
          </cell>
          <cell r="J65">
            <v>608</v>
          </cell>
          <cell r="K65" t="str">
            <v>P</v>
          </cell>
          <cell r="M65">
            <v>396.44</v>
          </cell>
          <cell r="N65">
            <v>447.2</v>
          </cell>
          <cell r="Y65">
            <v>1417.77</v>
          </cell>
          <cell r="AL65">
            <v>2261.41</v>
          </cell>
          <cell r="AO65">
            <v>318.77999999999997</v>
          </cell>
          <cell r="AS65">
            <v>203.53</v>
          </cell>
          <cell r="AX65">
            <v>354.17</v>
          </cell>
          <cell r="AY65">
            <v>876.48</v>
          </cell>
          <cell r="AZ65">
            <v>1182.32</v>
          </cell>
          <cell r="BB65">
            <v>700.58</v>
          </cell>
          <cell r="BG65">
            <v>4.5199999999999996</v>
          </cell>
        </row>
        <row r="66">
          <cell r="A66">
            <v>57</v>
          </cell>
          <cell r="B66" t="str">
            <v xml:space="preserve"> </v>
          </cell>
          <cell r="C66" t="str">
            <v>Ramutė</v>
          </cell>
          <cell r="D66" t="str">
            <v>Tamoševičienė</v>
          </cell>
          <cell r="E66" t="str">
            <v>REALSKTAR</v>
          </cell>
          <cell r="F66">
            <v>65</v>
          </cell>
          <cell r="G66">
            <v>64</v>
          </cell>
          <cell r="H66">
            <v>459.34</v>
          </cell>
          <cell r="J66">
            <v>608</v>
          </cell>
          <cell r="K66" t="str">
            <v>P</v>
          </cell>
          <cell r="M66">
            <v>159.31</v>
          </cell>
          <cell r="N66">
            <v>24.24</v>
          </cell>
          <cell r="Q66">
            <v>533.28</v>
          </cell>
          <cell r="R66">
            <v>48.48</v>
          </cell>
          <cell r="Y66">
            <v>1357.14</v>
          </cell>
          <cell r="AL66">
            <v>2122.4499999999998</v>
          </cell>
          <cell r="AM66">
            <v>15.4</v>
          </cell>
          <cell r="AN66">
            <v>60.03</v>
          </cell>
          <cell r="AO66">
            <v>182.56</v>
          </cell>
          <cell r="AR66">
            <v>64.58</v>
          </cell>
          <cell r="AS66">
            <v>138.66</v>
          </cell>
          <cell r="AV66">
            <v>48</v>
          </cell>
          <cell r="AW66">
            <v>4.3600000000000003</v>
          </cell>
          <cell r="AX66">
            <v>647.05999999999995</v>
          </cell>
          <cell r="AY66">
            <v>1160.6500000000001</v>
          </cell>
          <cell r="AZ66">
            <v>961.8</v>
          </cell>
          <cell r="BB66">
            <v>477.3</v>
          </cell>
          <cell r="BE66">
            <v>165.21</v>
          </cell>
          <cell r="BF66">
            <v>15.02</v>
          </cell>
          <cell r="BG66">
            <v>3.08</v>
          </cell>
          <cell r="BJ66">
            <v>1.07</v>
          </cell>
          <cell r="BK66">
            <v>0.1</v>
          </cell>
        </row>
        <row r="67">
          <cell r="A67">
            <v>58</v>
          </cell>
          <cell r="B67" t="str">
            <v xml:space="preserve"> </v>
          </cell>
          <cell r="C67" t="str">
            <v>Ingrida</v>
          </cell>
          <cell r="D67" t="str">
            <v>Šukienė</v>
          </cell>
          <cell r="E67" t="str">
            <v>REALSKTAR</v>
          </cell>
          <cell r="F67">
            <v>65</v>
          </cell>
          <cell r="G67">
            <v>55</v>
          </cell>
          <cell r="H67">
            <v>588.51</v>
          </cell>
          <cell r="J67">
            <v>608</v>
          </cell>
          <cell r="K67" t="str">
            <v>P</v>
          </cell>
          <cell r="M67">
            <v>104.32</v>
          </cell>
          <cell r="N67">
            <v>285.7</v>
          </cell>
          <cell r="Y67">
            <v>1498.03</v>
          </cell>
          <cell r="AL67">
            <v>1888.05</v>
          </cell>
          <cell r="AM67">
            <v>18.89</v>
          </cell>
          <cell r="AN67">
            <v>42.52</v>
          </cell>
          <cell r="AO67">
            <v>248.22</v>
          </cell>
          <cell r="AS67">
            <v>188.8</v>
          </cell>
          <cell r="AX67">
            <v>399.01</v>
          </cell>
          <cell r="AY67">
            <v>897.44</v>
          </cell>
          <cell r="AZ67">
            <v>990.61</v>
          </cell>
          <cell r="BB67">
            <v>584.91999999999996</v>
          </cell>
          <cell r="BG67">
            <v>3.78</v>
          </cell>
        </row>
        <row r="68">
          <cell r="A68">
            <v>60</v>
          </cell>
          <cell r="B68" t="str">
            <v xml:space="preserve"> </v>
          </cell>
          <cell r="C68" t="str">
            <v>Rita</v>
          </cell>
          <cell r="D68" t="str">
            <v>Tilūnienė</v>
          </cell>
          <cell r="E68" t="str">
            <v>REALSKTAR</v>
          </cell>
          <cell r="F68">
            <v>65</v>
          </cell>
          <cell r="G68">
            <v>29</v>
          </cell>
          <cell r="H68">
            <v>644.99</v>
          </cell>
          <cell r="J68">
            <v>608</v>
          </cell>
          <cell r="K68" t="str">
            <v>P</v>
          </cell>
          <cell r="M68">
            <v>290</v>
          </cell>
          <cell r="N68">
            <v>698.37</v>
          </cell>
          <cell r="X68">
            <v>69.31</v>
          </cell>
          <cell r="Y68">
            <v>850.21</v>
          </cell>
          <cell r="AC68">
            <v>221.43</v>
          </cell>
          <cell r="AL68">
            <v>2129.3200000000002</v>
          </cell>
          <cell r="AO68">
            <v>287.01</v>
          </cell>
          <cell r="AS68">
            <v>185.4</v>
          </cell>
          <cell r="AX68">
            <v>878.66</v>
          </cell>
          <cell r="AY68">
            <v>1351.07</v>
          </cell>
          <cell r="AZ68">
            <v>778.25</v>
          </cell>
          <cell r="BB68">
            <v>638.19000000000005</v>
          </cell>
          <cell r="BG68">
            <v>4.13</v>
          </cell>
        </row>
        <row r="69">
          <cell r="A69">
            <v>61</v>
          </cell>
          <cell r="B69" t="str">
            <v xml:space="preserve"> </v>
          </cell>
          <cell r="C69" t="str">
            <v>Andrius</v>
          </cell>
          <cell r="D69" t="str">
            <v>Budrys</v>
          </cell>
          <cell r="E69" t="str">
            <v>ADM</v>
          </cell>
          <cell r="F69">
            <v>65</v>
          </cell>
          <cell r="G69">
            <v>47</v>
          </cell>
          <cell r="H69">
            <v>891.74</v>
          </cell>
          <cell r="J69">
            <v>608</v>
          </cell>
          <cell r="K69" t="str">
            <v>P</v>
          </cell>
          <cell r="N69">
            <v>894.06</v>
          </cell>
          <cell r="Q69">
            <v>347.69</v>
          </cell>
          <cell r="Y69">
            <v>1945.61</v>
          </cell>
          <cell r="AC69">
            <v>366.5</v>
          </cell>
          <cell r="AL69">
            <v>3553.86</v>
          </cell>
          <cell r="AM69">
            <v>32.07</v>
          </cell>
          <cell r="AN69">
            <v>16.36</v>
          </cell>
          <cell r="AO69">
            <v>480.93</v>
          </cell>
          <cell r="AR69">
            <v>29.5</v>
          </cell>
          <cell r="AS69">
            <v>320.61</v>
          </cell>
          <cell r="AV69">
            <v>34.770000000000003</v>
          </cell>
          <cell r="AX69">
            <v>1058.3399999999999</v>
          </cell>
          <cell r="AY69">
            <v>1972.58</v>
          </cell>
          <cell r="AZ69">
            <v>1581.28</v>
          </cell>
          <cell r="BB69">
            <v>993.27</v>
          </cell>
          <cell r="BE69">
            <v>107.71</v>
          </cell>
          <cell r="BG69">
            <v>6.41</v>
          </cell>
          <cell r="BJ69">
            <v>0.7</v>
          </cell>
        </row>
        <row r="70">
          <cell r="A70">
            <v>62</v>
          </cell>
          <cell r="B70" t="str">
            <v xml:space="preserve"> </v>
          </cell>
          <cell r="C70" t="str">
            <v>Vytautas</v>
          </cell>
          <cell r="D70" t="str">
            <v>Butkevičius</v>
          </cell>
          <cell r="E70" t="str">
            <v>REALSKTAR</v>
          </cell>
          <cell r="F70">
            <v>65</v>
          </cell>
          <cell r="G70">
            <v>34</v>
          </cell>
          <cell r="H70">
            <v>404.6</v>
          </cell>
          <cell r="J70">
            <v>608</v>
          </cell>
          <cell r="K70" t="str">
            <v>P</v>
          </cell>
          <cell r="N70">
            <v>235.51</v>
          </cell>
          <cell r="P70">
            <v>278.33</v>
          </cell>
          <cell r="Y70">
            <v>634.04999999999995</v>
          </cell>
          <cell r="AC70">
            <v>106.04</v>
          </cell>
          <cell r="AJ70">
            <v>11.58</v>
          </cell>
          <cell r="AL70">
            <v>1265.51</v>
          </cell>
          <cell r="AM70">
            <v>9.86</v>
          </cell>
          <cell r="AN70">
            <v>8.64</v>
          </cell>
          <cell r="AO70">
            <v>139.61000000000001</v>
          </cell>
          <cell r="AQ70">
            <v>16.850000000000001</v>
          </cell>
          <cell r="AS70">
            <v>88.85</v>
          </cell>
          <cell r="AU70">
            <v>25.05</v>
          </cell>
          <cell r="AX70">
            <v>489.95</v>
          </cell>
          <cell r="AY70">
            <v>778.81</v>
          </cell>
          <cell r="AZ70">
            <v>486.7</v>
          </cell>
          <cell r="BB70">
            <v>305.83</v>
          </cell>
          <cell r="BD70">
            <v>86.23</v>
          </cell>
          <cell r="BG70">
            <v>1.97</v>
          </cell>
          <cell r="BI70">
            <v>0.56000000000000005</v>
          </cell>
        </row>
        <row r="71">
          <cell r="A71">
            <v>64</v>
          </cell>
          <cell r="B71" t="str">
            <v xml:space="preserve"> </v>
          </cell>
          <cell r="C71" t="str">
            <v>Janina</v>
          </cell>
          <cell r="D71" t="str">
            <v>Žydelienė</v>
          </cell>
          <cell r="E71" t="str">
            <v>REALSKTAR</v>
          </cell>
          <cell r="F71">
            <v>65</v>
          </cell>
          <cell r="G71">
            <v>5</v>
          </cell>
          <cell r="H71">
            <v>325</v>
          </cell>
          <cell r="J71">
            <v>608</v>
          </cell>
          <cell r="K71" t="str">
            <v>P</v>
          </cell>
          <cell r="X71">
            <v>29.15</v>
          </cell>
          <cell r="Y71">
            <v>73.86</v>
          </cell>
          <cell r="AE71">
            <v>13.29</v>
          </cell>
          <cell r="AL71">
            <v>116.3</v>
          </cell>
          <cell r="AM71">
            <v>0.87</v>
          </cell>
          <cell r="AS71">
            <v>7.84</v>
          </cell>
          <cell r="AX71">
            <v>60</v>
          </cell>
          <cell r="AY71">
            <v>68.709999999999994</v>
          </cell>
          <cell r="AZ71">
            <v>47.59</v>
          </cell>
          <cell r="BB71">
            <v>27</v>
          </cell>
          <cell r="BG71">
            <v>0.17</v>
          </cell>
        </row>
        <row r="72">
          <cell r="A72">
            <v>65</v>
          </cell>
          <cell r="B72" t="str">
            <v xml:space="preserve"> </v>
          </cell>
          <cell r="C72" t="str">
            <v>Gintarė</v>
          </cell>
          <cell r="D72" t="str">
            <v>Urbonavičienė</v>
          </cell>
          <cell r="E72" t="str">
            <v>REALSKTAR</v>
          </cell>
          <cell r="F72">
            <v>65</v>
          </cell>
          <cell r="G72">
            <v>54</v>
          </cell>
          <cell r="H72">
            <v>308.16000000000003</v>
          </cell>
          <cell r="J72">
            <v>608</v>
          </cell>
          <cell r="K72" t="str">
            <v>P</v>
          </cell>
          <cell r="O72">
            <v>166.76</v>
          </cell>
          <cell r="Y72">
            <v>763.06</v>
          </cell>
          <cell r="AL72">
            <v>929.82</v>
          </cell>
          <cell r="AM72">
            <v>7.63</v>
          </cell>
          <cell r="AO72">
            <v>114.46</v>
          </cell>
          <cell r="AP72">
            <v>25.01</v>
          </cell>
          <cell r="AS72">
            <v>76.31</v>
          </cell>
          <cell r="AT72">
            <v>16.68</v>
          </cell>
          <cell r="AX72">
            <v>125.07</v>
          </cell>
          <cell r="AY72">
            <v>365.16</v>
          </cell>
          <cell r="AZ72">
            <v>564.66</v>
          </cell>
          <cell r="BB72">
            <v>236.4</v>
          </cell>
          <cell r="BC72">
            <v>51.66</v>
          </cell>
          <cell r="BG72">
            <v>1.53</v>
          </cell>
          <cell r="BH72">
            <v>0.33</v>
          </cell>
        </row>
        <row r="73">
          <cell r="A73">
            <v>66</v>
          </cell>
          <cell r="B73" t="str">
            <v xml:space="preserve"> </v>
          </cell>
          <cell r="C73" t="str">
            <v>Irena</v>
          </cell>
          <cell r="D73" t="str">
            <v>Sadlauskienė</v>
          </cell>
          <cell r="E73" t="str">
            <v>REALSKTAR</v>
          </cell>
          <cell r="F73">
            <v>65</v>
          </cell>
          <cell r="G73">
            <v>61</v>
          </cell>
          <cell r="H73">
            <v>325</v>
          </cell>
          <cell r="J73">
            <v>608</v>
          </cell>
          <cell r="K73" t="str">
            <v>P</v>
          </cell>
          <cell r="M73">
            <v>85.89</v>
          </cell>
          <cell r="Y73">
            <v>915.91</v>
          </cell>
          <cell r="AE73">
            <v>100.75</v>
          </cell>
          <cell r="AL73">
            <v>1102.55</v>
          </cell>
          <cell r="AM73">
            <v>11.02</v>
          </cell>
          <cell r="AO73">
            <v>111.88</v>
          </cell>
          <cell r="AS73">
            <v>110.26</v>
          </cell>
          <cell r="AX73">
            <v>90</v>
          </cell>
          <cell r="AY73">
            <v>323.16000000000003</v>
          </cell>
          <cell r="AZ73">
            <v>779.39</v>
          </cell>
          <cell r="BB73">
            <v>341.57</v>
          </cell>
          <cell r="BG73">
            <v>2.21</v>
          </cell>
        </row>
        <row r="74">
          <cell r="A74">
            <v>67</v>
          </cell>
          <cell r="B74" t="str">
            <v xml:space="preserve"> </v>
          </cell>
          <cell r="C74" t="str">
            <v>Daiva</v>
          </cell>
          <cell r="D74" t="str">
            <v>Sakalauskienė</v>
          </cell>
          <cell r="E74" t="str">
            <v>REALSKTAR</v>
          </cell>
          <cell r="F74">
            <v>65</v>
          </cell>
          <cell r="G74">
            <v>47</v>
          </cell>
          <cell r="H74">
            <v>241.84</v>
          </cell>
          <cell r="J74">
            <v>608</v>
          </cell>
          <cell r="K74" t="str">
            <v>P</v>
          </cell>
          <cell r="M74">
            <v>104.4</v>
          </cell>
          <cell r="N74">
            <v>413.64</v>
          </cell>
          <cell r="Q74">
            <v>25.94</v>
          </cell>
          <cell r="Y74">
            <v>1002.2</v>
          </cell>
          <cell r="AL74">
            <v>891.45</v>
          </cell>
          <cell r="AO74">
            <v>200.15</v>
          </cell>
          <cell r="AS74">
            <v>141.58000000000001</v>
          </cell>
          <cell r="AV74">
            <v>2.59</v>
          </cell>
          <cell r="AX74">
            <v>202.4</v>
          </cell>
          <cell r="AY74">
            <v>700.8</v>
          </cell>
          <cell r="AZ74">
            <v>477.52</v>
          </cell>
          <cell r="BB74">
            <v>438.62</v>
          </cell>
          <cell r="BE74">
            <v>8.0399999999999991</v>
          </cell>
          <cell r="BG74">
            <v>1.73</v>
          </cell>
          <cell r="BJ74">
            <v>0.05</v>
          </cell>
        </row>
        <row r="75">
          <cell r="A75">
            <v>68</v>
          </cell>
          <cell r="B75">
            <v>650.55000000000007</v>
          </cell>
          <cell r="C75" t="str">
            <v>Egidijus</v>
          </cell>
          <cell r="D75" t="str">
            <v>Argustas</v>
          </cell>
          <cell r="E75" t="str">
            <v>RVOB</v>
          </cell>
          <cell r="F75">
            <v>65</v>
          </cell>
          <cell r="G75">
            <v>45</v>
          </cell>
          <cell r="H75">
            <v>162.5</v>
          </cell>
          <cell r="J75">
            <v>608</v>
          </cell>
          <cell r="K75" t="str">
            <v>NV</v>
          </cell>
          <cell r="P75">
            <v>194.8</v>
          </cell>
          <cell r="T75">
            <v>65</v>
          </cell>
          <cell r="Y75">
            <v>339.77</v>
          </cell>
          <cell r="AL75">
            <v>599.57000000000005</v>
          </cell>
          <cell r="AO75">
            <v>60.71</v>
          </cell>
          <cell r="AQ75">
            <v>29.22</v>
          </cell>
          <cell r="AS75">
            <v>36.43</v>
          </cell>
          <cell r="AU75">
            <v>17.53</v>
          </cell>
          <cell r="AX75">
            <v>196.33</v>
          </cell>
          <cell r="AY75">
            <v>340.22</v>
          </cell>
          <cell r="AZ75">
            <v>298.08999999999997</v>
          </cell>
          <cell r="BB75">
            <v>125.4</v>
          </cell>
          <cell r="BD75">
            <v>60.35</v>
          </cell>
          <cell r="BG75">
            <v>0.8</v>
          </cell>
          <cell r="BI75">
            <v>0.39</v>
          </cell>
        </row>
        <row r="76">
          <cell r="A76">
            <v>68</v>
          </cell>
          <cell r="B76" t="str">
            <v xml:space="preserve"> </v>
          </cell>
          <cell r="C76" t="str">
            <v>Egidijus</v>
          </cell>
          <cell r="D76" t="str">
            <v>Argustas</v>
          </cell>
          <cell r="E76" t="str">
            <v>UDAL</v>
          </cell>
          <cell r="F76">
            <v>65</v>
          </cell>
          <cell r="G76">
            <v>45</v>
          </cell>
          <cell r="H76">
            <v>162.5</v>
          </cell>
          <cell r="J76">
            <v>608</v>
          </cell>
          <cell r="K76" t="str">
            <v>NV</v>
          </cell>
          <cell r="AE76">
            <v>50.98</v>
          </cell>
          <cell r="AL76">
            <v>50.98</v>
          </cell>
          <cell r="AO76">
            <v>7.65</v>
          </cell>
          <cell r="AS76">
            <v>4.59</v>
          </cell>
          <cell r="AY76">
            <v>12.24</v>
          </cell>
          <cell r="BB76">
            <v>15.79</v>
          </cell>
          <cell r="BG76">
            <v>0.1</v>
          </cell>
        </row>
        <row r="77">
          <cell r="A77">
            <v>69</v>
          </cell>
          <cell r="B77" t="str">
            <v xml:space="preserve"> </v>
          </cell>
          <cell r="C77" t="str">
            <v>Darius</v>
          </cell>
          <cell r="D77" t="str">
            <v>Petrauskas</v>
          </cell>
          <cell r="E77" t="str">
            <v>RVOB</v>
          </cell>
          <cell r="F77">
            <v>65</v>
          </cell>
          <cell r="G77">
            <v>57</v>
          </cell>
          <cell r="H77">
            <v>0</v>
          </cell>
          <cell r="J77">
            <v>608</v>
          </cell>
          <cell r="K77" t="str">
            <v>NN</v>
          </cell>
          <cell r="Z77">
            <v>280.56</v>
          </cell>
          <cell r="AE77">
            <v>112.22</v>
          </cell>
          <cell r="AF77">
            <v>3020</v>
          </cell>
          <cell r="AL77">
            <v>3412.78</v>
          </cell>
          <cell r="AO77">
            <v>532.75</v>
          </cell>
          <cell r="AS77">
            <v>307.16000000000003</v>
          </cell>
          <cell r="AX77">
            <v>90</v>
          </cell>
          <cell r="AY77">
            <v>929.91</v>
          </cell>
          <cell r="AZ77">
            <v>2482.87</v>
          </cell>
          <cell r="BB77">
            <v>1057.29</v>
          </cell>
          <cell r="BG77">
            <v>6.83</v>
          </cell>
        </row>
        <row r="78">
          <cell r="A78">
            <v>70</v>
          </cell>
          <cell r="B78" t="str">
            <v xml:space="preserve"> </v>
          </cell>
          <cell r="C78" t="str">
            <v>Vidas</v>
          </cell>
          <cell r="D78" t="str">
            <v>Sinickas</v>
          </cell>
          <cell r="E78" t="str">
            <v>RVOB</v>
          </cell>
          <cell r="F78">
            <v>65</v>
          </cell>
          <cell r="G78">
            <v>65</v>
          </cell>
          <cell r="H78">
            <v>0</v>
          </cell>
          <cell r="J78">
            <v>608</v>
          </cell>
          <cell r="K78" t="str">
            <v>NN</v>
          </cell>
          <cell r="Z78">
            <v>350.4</v>
          </cell>
          <cell r="AB78">
            <v>162.5</v>
          </cell>
          <cell r="AE78">
            <v>140.16</v>
          </cell>
          <cell r="AF78">
            <v>3287</v>
          </cell>
          <cell r="AK78">
            <v>3.66</v>
          </cell>
          <cell r="AL78">
            <v>3943.72</v>
          </cell>
          <cell r="AN78">
            <v>25.3</v>
          </cell>
          <cell r="AO78">
            <v>591.54999999999995</v>
          </cell>
          <cell r="AS78">
            <v>394.37</v>
          </cell>
          <cell r="AX78">
            <v>90</v>
          </cell>
          <cell r="AY78">
            <v>1101.22</v>
          </cell>
          <cell r="AZ78">
            <v>2842.5</v>
          </cell>
          <cell r="BB78">
            <v>1221.77</v>
          </cell>
          <cell r="BG78">
            <v>7.88</v>
          </cell>
        </row>
        <row r="79">
          <cell r="A79">
            <v>71</v>
          </cell>
          <cell r="B79" t="str">
            <v xml:space="preserve"> </v>
          </cell>
          <cell r="C79" t="str">
            <v>Jonas</v>
          </cell>
          <cell r="D79" t="str">
            <v>Bodendorfas</v>
          </cell>
          <cell r="E79" t="str">
            <v>RVOB</v>
          </cell>
          <cell r="F79">
            <v>65</v>
          </cell>
          <cell r="G79">
            <v>65</v>
          </cell>
          <cell r="H79">
            <v>0</v>
          </cell>
          <cell r="J79">
            <v>608</v>
          </cell>
          <cell r="K79" t="str">
            <v>NN</v>
          </cell>
          <cell r="Z79">
            <v>373.68</v>
          </cell>
          <cell r="AE79">
            <v>149.47</v>
          </cell>
          <cell r="AF79">
            <v>3235</v>
          </cell>
          <cell r="AG79">
            <v>30</v>
          </cell>
          <cell r="AL79">
            <v>3788.15</v>
          </cell>
          <cell r="AO79">
            <v>568.22</v>
          </cell>
          <cell r="AS79">
            <v>340.94</v>
          </cell>
          <cell r="AX79">
            <v>90</v>
          </cell>
          <cell r="AY79">
            <v>999.16</v>
          </cell>
          <cell r="AZ79">
            <v>2788.99</v>
          </cell>
          <cell r="BB79">
            <v>1173.57</v>
          </cell>
          <cell r="BG79">
            <v>7.58</v>
          </cell>
        </row>
        <row r="80">
          <cell r="A80">
            <v>72</v>
          </cell>
          <cell r="B80" t="str">
            <v xml:space="preserve"> </v>
          </cell>
          <cell r="C80" t="str">
            <v>Juozas</v>
          </cell>
          <cell r="D80" t="str">
            <v>Stanionis</v>
          </cell>
          <cell r="E80" t="str">
            <v>RVOB</v>
          </cell>
          <cell r="F80">
            <v>65</v>
          </cell>
          <cell r="G80">
            <v>52</v>
          </cell>
          <cell r="H80">
            <v>0</v>
          </cell>
          <cell r="J80">
            <v>608</v>
          </cell>
          <cell r="K80" t="str">
            <v>NN</v>
          </cell>
          <cell r="N80">
            <v>801.84</v>
          </cell>
          <cell r="Z80">
            <v>323.92</v>
          </cell>
          <cell r="AC80">
            <v>105.52</v>
          </cell>
          <cell r="AE80">
            <v>129.57</v>
          </cell>
          <cell r="AF80">
            <v>2793</v>
          </cell>
          <cell r="AL80">
            <v>4153.8500000000004</v>
          </cell>
          <cell r="AO80">
            <v>623.07000000000005</v>
          </cell>
          <cell r="AS80">
            <v>373.85</v>
          </cell>
          <cell r="AX80">
            <v>674.33</v>
          </cell>
          <cell r="AY80">
            <v>1671.25</v>
          </cell>
          <cell r="AZ80">
            <v>2482.6</v>
          </cell>
          <cell r="BB80">
            <v>1286.8599999999999</v>
          </cell>
          <cell r="BG80">
            <v>8.32</v>
          </cell>
        </row>
        <row r="81">
          <cell r="A81">
            <v>73</v>
          </cell>
          <cell r="B81" t="str">
            <v xml:space="preserve"> </v>
          </cell>
          <cell r="C81" t="str">
            <v>Virgilijus</v>
          </cell>
          <cell r="D81" t="str">
            <v>Šatas</v>
          </cell>
          <cell r="E81" t="str">
            <v>RVOB</v>
          </cell>
          <cell r="F81">
            <v>65</v>
          </cell>
          <cell r="G81">
            <v>62</v>
          </cell>
          <cell r="H81">
            <v>162.5</v>
          </cell>
          <cell r="J81">
            <v>608</v>
          </cell>
          <cell r="K81" t="str">
            <v>NN</v>
          </cell>
          <cell r="Y81">
            <v>465.34</v>
          </cell>
          <cell r="AE81">
            <v>51.2</v>
          </cell>
          <cell r="AL81">
            <v>516.54</v>
          </cell>
          <cell r="AO81">
            <v>77.489999999999995</v>
          </cell>
          <cell r="AS81">
            <v>51.66</v>
          </cell>
          <cell r="AY81">
            <v>129.15</v>
          </cell>
          <cell r="AZ81">
            <v>387.39</v>
          </cell>
          <cell r="BB81">
            <v>160.02000000000001</v>
          </cell>
          <cell r="BG81">
            <v>1.03</v>
          </cell>
        </row>
        <row r="82">
          <cell r="A82">
            <v>74</v>
          </cell>
          <cell r="B82" t="str">
            <v xml:space="preserve"> </v>
          </cell>
          <cell r="C82" t="str">
            <v>Raimondas</v>
          </cell>
          <cell r="D82" t="str">
            <v>Marozas</v>
          </cell>
          <cell r="E82" t="str">
            <v>RVOB</v>
          </cell>
          <cell r="F82">
            <v>65</v>
          </cell>
          <cell r="G82">
            <v>48</v>
          </cell>
          <cell r="H82">
            <v>325</v>
          </cell>
          <cell r="J82">
            <v>608</v>
          </cell>
          <cell r="K82" t="str">
            <v>NV</v>
          </cell>
          <cell r="T82">
            <v>32.5</v>
          </cell>
          <cell r="Y82">
            <v>718.18</v>
          </cell>
          <cell r="AE82">
            <v>79</v>
          </cell>
          <cell r="AL82">
            <v>829.68</v>
          </cell>
          <cell r="AM82">
            <v>8.3000000000000007</v>
          </cell>
          <cell r="AO82">
            <v>76.45</v>
          </cell>
          <cell r="AS82">
            <v>74.67</v>
          </cell>
          <cell r="AX82">
            <v>92.5</v>
          </cell>
          <cell r="AY82">
            <v>251.92</v>
          </cell>
          <cell r="AZ82">
            <v>577.76</v>
          </cell>
          <cell r="BB82">
            <v>257.04000000000002</v>
          </cell>
          <cell r="BG82">
            <v>1.66</v>
          </cell>
        </row>
        <row r="83">
          <cell r="A83">
            <v>76</v>
          </cell>
          <cell r="B83" t="str">
            <v xml:space="preserve"> </v>
          </cell>
          <cell r="C83" t="str">
            <v>Gintautas</v>
          </cell>
          <cell r="D83" t="str">
            <v>Markevičius</v>
          </cell>
          <cell r="E83" t="str">
            <v>RVOB</v>
          </cell>
          <cell r="F83">
            <v>65</v>
          </cell>
          <cell r="G83">
            <v>60</v>
          </cell>
          <cell r="H83">
            <v>0</v>
          </cell>
          <cell r="J83">
            <v>608</v>
          </cell>
          <cell r="K83" t="str">
            <v>NN</v>
          </cell>
          <cell r="M83">
            <v>25.68</v>
          </cell>
          <cell r="N83">
            <v>286.8</v>
          </cell>
          <cell r="T83">
            <v>32.5</v>
          </cell>
          <cell r="Z83">
            <v>234</v>
          </cell>
          <cell r="AE83">
            <v>93.6</v>
          </cell>
          <cell r="AF83">
            <v>3205</v>
          </cell>
          <cell r="AL83">
            <v>3877.58</v>
          </cell>
          <cell r="AO83">
            <v>581.64</v>
          </cell>
          <cell r="AS83">
            <v>348.98</v>
          </cell>
          <cell r="AX83">
            <v>365.37</v>
          </cell>
          <cell r="AY83">
            <v>1295.99</v>
          </cell>
          <cell r="AZ83">
            <v>2581.59</v>
          </cell>
          <cell r="BB83">
            <v>1201.28</v>
          </cell>
          <cell r="BG83">
            <v>7.75</v>
          </cell>
        </row>
        <row r="84">
          <cell r="A84">
            <v>77</v>
          </cell>
          <cell r="B84" t="str">
            <v xml:space="preserve"> </v>
          </cell>
          <cell r="C84" t="str">
            <v>Vytautas</v>
          </cell>
          <cell r="D84" t="str">
            <v>Radikas</v>
          </cell>
          <cell r="E84" t="str">
            <v>VVGSAT</v>
          </cell>
          <cell r="F84">
            <v>61</v>
          </cell>
          <cell r="G84">
            <v>50</v>
          </cell>
          <cell r="H84">
            <v>0</v>
          </cell>
          <cell r="J84">
            <v>608</v>
          </cell>
          <cell r="K84" t="str">
            <v>VG</v>
          </cell>
          <cell r="Z84">
            <v>985.53</v>
          </cell>
          <cell r="AC84">
            <v>229.76</v>
          </cell>
          <cell r="AE84">
            <v>197.1</v>
          </cell>
          <cell r="AL84">
            <v>1412.39</v>
          </cell>
          <cell r="AM84">
            <v>14.12</v>
          </cell>
          <cell r="AO84">
            <v>159.36000000000001</v>
          </cell>
          <cell r="AS84">
            <v>127.12</v>
          </cell>
          <cell r="AY84">
            <v>300.60000000000002</v>
          </cell>
          <cell r="AZ84">
            <v>1111.79</v>
          </cell>
          <cell r="BB84">
            <v>437.56</v>
          </cell>
          <cell r="BG84">
            <v>2.82</v>
          </cell>
        </row>
        <row r="85">
          <cell r="A85">
            <v>79</v>
          </cell>
          <cell r="B85" t="str">
            <v xml:space="preserve"> </v>
          </cell>
          <cell r="C85" t="str">
            <v>Elšad</v>
          </cell>
          <cell r="D85" t="str">
            <v>Asadulajev</v>
          </cell>
          <cell r="E85" t="str">
            <v>VVGSAT</v>
          </cell>
          <cell r="F85">
            <v>46</v>
          </cell>
          <cell r="G85">
            <v>46</v>
          </cell>
          <cell r="H85">
            <v>0</v>
          </cell>
          <cell r="J85">
            <v>608</v>
          </cell>
          <cell r="K85" t="str">
            <v>VG</v>
          </cell>
          <cell r="T85">
            <v>32.5</v>
          </cell>
          <cell r="Z85">
            <v>1363.44</v>
          </cell>
          <cell r="AE85">
            <v>272.69</v>
          </cell>
          <cell r="AH85">
            <v>272.32</v>
          </cell>
          <cell r="AI85">
            <v>44.4</v>
          </cell>
          <cell r="AK85">
            <v>60.68</v>
          </cell>
          <cell r="AL85">
            <v>2046.03</v>
          </cell>
          <cell r="AO85">
            <v>264.57</v>
          </cell>
          <cell r="AS85">
            <v>204.6</v>
          </cell>
          <cell r="AX85">
            <v>332.5</v>
          </cell>
          <cell r="AY85">
            <v>801.67</v>
          </cell>
          <cell r="AZ85">
            <v>1244.3599999999999</v>
          </cell>
          <cell r="BB85">
            <v>633.86</v>
          </cell>
          <cell r="BG85">
            <v>4.09</v>
          </cell>
        </row>
        <row r="86">
          <cell r="A86">
            <v>80</v>
          </cell>
          <cell r="B86" t="str">
            <v xml:space="preserve"> </v>
          </cell>
          <cell r="C86" t="str">
            <v>Rimantas</v>
          </cell>
          <cell r="D86" t="str">
            <v>Damaševičius</v>
          </cell>
          <cell r="E86" t="str">
            <v>VVGSAT</v>
          </cell>
          <cell r="F86">
            <v>46</v>
          </cell>
          <cell r="G86">
            <v>46</v>
          </cell>
          <cell r="H86">
            <v>0</v>
          </cell>
          <cell r="J86">
            <v>608</v>
          </cell>
          <cell r="K86" t="str">
            <v>VG</v>
          </cell>
          <cell r="Z86">
            <v>1363.45</v>
          </cell>
          <cell r="AB86">
            <v>162.5</v>
          </cell>
          <cell r="AE86">
            <v>272.69</v>
          </cell>
          <cell r="AH86">
            <v>272.32</v>
          </cell>
          <cell r="AK86">
            <v>49.58</v>
          </cell>
          <cell r="AL86">
            <v>2120.54</v>
          </cell>
          <cell r="AN86">
            <v>10.77</v>
          </cell>
          <cell r="AO86">
            <v>292.14999999999998</v>
          </cell>
          <cell r="AS86">
            <v>190.85</v>
          </cell>
          <cell r="AX86">
            <v>90</v>
          </cell>
          <cell r="AY86">
            <v>583.77</v>
          </cell>
          <cell r="AZ86">
            <v>1536.77</v>
          </cell>
          <cell r="BB86">
            <v>656.94</v>
          </cell>
          <cell r="BG86">
            <v>4.24</v>
          </cell>
        </row>
        <row r="87">
          <cell r="A87">
            <v>81</v>
          </cell>
          <cell r="B87" t="str">
            <v xml:space="preserve"> </v>
          </cell>
          <cell r="C87" t="str">
            <v>Raimundas</v>
          </cell>
          <cell r="D87" t="str">
            <v>Tilūnas</v>
          </cell>
          <cell r="E87" t="str">
            <v>VVGSAT</v>
          </cell>
          <cell r="F87">
            <v>46</v>
          </cell>
          <cell r="G87">
            <v>46</v>
          </cell>
          <cell r="H87">
            <v>0</v>
          </cell>
          <cell r="J87">
            <v>608</v>
          </cell>
          <cell r="K87" t="str">
            <v>VG</v>
          </cell>
          <cell r="T87">
            <v>32.5</v>
          </cell>
          <cell r="Z87">
            <v>1363.45</v>
          </cell>
          <cell r="AC87">
            <v>217.23</v>
          </cell>
          <cell r="AE87">
            <v>272.69</v>
          </cell>
          <cell r="AH87">
            <v>309.10000000000002</v>
          </cell>
          <cell r="AI87">
            <v>110.55</v>
          </cell>
          <cell r="AK87">
            <v>56.12</v>
          </cell>
          <cell r="AL87">
            <v>2361.64</v>
          </cell>
          <cell r="AN87">
            <v>19.809999999999999</v>
          </cell>
          <cell r="AO87">
            <v>324.23</v>
          </cell>
          <cell r="AS87">
            <v>212.54</v>
          </cell>
          <cell r="AX87">
            <v>32.5</v>
          </cell>
          <cell r="AY87">
            <v>589.08000000000004</v>
          </cell>
          <cell r="AZ87">
            <v>1772.56</v>
          </cell>
          <cell r="BB87">
            <v>731.64</v>
          </cell>
          <cell r="BG87">
            <v>4.72</v>
          </cell>
        </row>
        <row r="88">
          <cell r="A88">
            <v>82</v>
          </cell>
          <cell r="B88" t="str">
            <v xml:space="preserve"> </v>
          </cell>
          <cell r="C88" t="str">
            <v>Valentinas</v>
          </cell>
          <cell r="D88" t="str">
            <v>Petrulis</v>
          </cell>
          <cell r="E88" t="str">
            <v>RVOB</v>
          </cell>
          <cell r="F88">
            <v>65</v>
          </cell>
          <cell r="G88">
            <v>66</v>
          </cell>
          <cell r="H88">
            <v>956.62</v>
          </cell>
          <cell r="J88">
            <v>608</v>
          </cell>
          <cell r="K88" t="str">
            <v>NN</v>
          </cell>
          <cell r="M88">
            <v>338.53</v>
          </cell>
          <cell r="Y88">
            <v>706.08</v>
          </cell>
          <cell r="AF88">
            <v>4965</v>
          </cell>
          <cell r="AI88">
            <v>56.94</v>
          </cell>
          <cell r="AK88">
            <v>42.31</v>
          </cell>
          <cell r="AL88">
            <v>6108.86</v>
          </cell>
          <cell r="AN88">
            <v>8.67</v>
          </cell>
          <cell r="AO88">
            <v>916.33</v>
          </cell>
          <cell r="AS88">
            <v>549.79999999999995</v>
          </cell>
          <cell r="AX88">
            <v>270</v>
          </cell>
          <cell r="AY88">
            <v>1744.8</v>
          </cell>
          <cell r="AZ88">
            <v>4364.0600000000004</v>
          </cell>
          <cell r="BB88">
            <v>1892.52</v>
          </cell>
          <cell r="BG88">
            <v>12.21</v>
          </cell>
        </row>
        <row r="89">
          <cell r="A89">
            <v>83</v>
          </cell>
          <cell r="B89" t="str">
            <v xml:space="preserve"> </v>
          </cell>
          <cell r="C89" t="str">
            <v>Stepas</v>
          </cell>
          <cell r="D89" t="str">
            <v>Jasudavičius</v>
          </cell>
          <cell r="E89" t="str">
            <v>MLNTB</v>
          </cell>
          <cell r="F89">
            <v>65</v>
          </cell>
          <cell r="G89">
            <v>39</v>
          </cell>
          <cell r="H89">
            <v>956.62</v>
          </cell>
          <cell r="J89">
            <v>608</v>
          </cell>
          <cell r="K89" t="str">
            <v>NN</v>
          </cell>
          <cell r="N89">
            <v>318.5</v>
          </cell>
          <cell r="O89">
            <v>1337.7</v>
          </cell>
          <cell r="Y89">
            <v>1695.83</v>
          </cell>
          <cell r="AG89">
            <v>600</v>
          </cell>
          <cell r="AK89">
            <v>11.08</v>
          </cell>
          <cell r="AL89">
            <v>3963.11</v>
          </cell>
          <cell r="AN89">
            <v>11.81</v>
          </cell>
          <cell r="AO89">
            <v>393.82</v>
          </cell>
          <cell r="AP89">
            <v>200.66</v>
          </cell>
          <cell r="AS89">
            <v>236.29</v>
          </cell>
          <cell r="AT89">
            <v>120.39</v>
          </cell>
          <cell r="AX89">
            <v>1336.1</v>
          </cell>
          <cell r="AY89">
            <v>2299.0700000000002</v>
          </cell>
          <cell r="AZ89">
            <v>1659.33</v>
          </cell>
          <cell r="BB89">
            <v>813.35</v>
          </cell>
          <cell r="BC89">
            <v>414.42</v>
          </cell>
          <cell r="BG89">
            <v>5.25</v>
          </cell>
          <cell r="BH89">
            <v>2.68</v>
          </cell>
        </row>
        <row r="90">
          <cell r="A90">
            <v>84</v>
          </cell>
          <cell r="B90" t="str">
            <v xml:space="preserve"> </v>
          </cell>
          <cell r="C90" t="str">
            <v>Gaudrimas</v>
          </cell>
          <cell r="D90" t="str">
            <v>Baublys</v>
          </cell>
          <cell r="E90" t="str">
            <v>RVROB</v>
          </cell>
          <cell r="F90">
            <v>65</v>
          </cell>
          <cell r="G90">
            <v>53</v>
          </cell>
          <cell r="H90">
            <v>853.8</v>
          </cell>
          <cell r="J90">
            <v>608</v>
          </cell>
          <cell r="K90" t="str">
            <v>VT</v>
          </cell>
          <cell r="M90">
            <v>291.05</v>
          </cell>
          <cell r="N90">
            <v>1034.46</v>
          </cell>
          <cell r="Q90">
            <v>114.94</v>
          </cell>
          <cell r="Y90">
            <v>2101.2399999999998</v>
          </cell>
          <cell r="AC90">
            <v>200</v>
          </cell>
          <cell r="AG90">
            <v>400</v>
          </cell>
          <cell r="AI90">
            <v>238.56</v>
          </cell>
          <cell r="AK90">
            <v>28.19</v>
          </cell>
          <cell r="AL90">
            <v>4408.4399999999996</v>
          </cell>
          <cell r="AO90">
            <v>644.03</v>
          </cell>
          <cell r="AS90">
            <v>386.41</v>
          </cell>
          <cell r="AV90">
            <v>10.34</v>
          </cell>
          <cell r="AX90">
            <v>910.95</v>
          </cell>
          <cell r="AY90">
            <v>1951.73</v>
          </cell>
          <cell r="AZ90">
            <v>2456.71</v>
          </cell>
          <cell r="BB90">
            <v>1330.12</v>
          </cell>
          <cell r="BE90">
            <v>35.61</v>
          </cell>
          <cell r="BG90">
            <v>8.58</v>
          </cell>
          <cell r="BJ90">
            <v>0.23</v>
          </cell>
        </row>
        <row r="91">
          <cell r="A91">
            <v>85</v>
          </cell>
          <cell r="B91" t="str">
            <v xml:space="preserve"> </v>
          </cell>
          <cell r="C91" t="str">
            <v>Gediminas</v>
          </cell>
          <cell r="D91" t="str">
            <v>Kavaliauskas</v>
          </cell>
          <cell r="E91" t="str">
            <v>MVOB</v>
          </cell>
          <cell r="F91">
            <v>65</v>
          </cell>
          <cell r="G91">
            <v>41</v>
          </cell>
          <cell r="H91">
            <v>853.8</v>
          </cell>
          <cell r="J91">
            <v>608</v>
          </cell>
          <cell r="K91" t="str">
            <v>VT</v>
          </cell>
          <cell r="M91">
            <v>209.57</v>
          </cell>
          <cell r="N91">
            <v>415.9</v>
          </cell>
          <cell r="O91">
            <v>623.85</v>
          </cell>
          <cell r="T91">
            <v>32.5</v>
          </cell>
          <cell r="Y91">
            <v>1602.26</v>
          </cell>
          <cell r="AC91">
            <v>50</v>
          </cell>
          <cell r="AI91">
            <v>46.88</v>
          </cell>
          <cell r="AK91">
            <v>29.26</v>
          </cell>
          <cell r="AL91">
            <v>3010.22</v>
          </cell>
          <cell r="AO91">
            <v>359.74</v>
          </cell>
          <cell r="AP91">
            <v>77.2</v>
          </cell>
          <cell r="AS91">
            <v>238.64</v>
          </cell>
          <cell r="AT91">
            <v>62.39</v>
          </cell>
          <cell r="AX91">
            <v>842.93</v>
          </cell>
          <cell r="AY91">
            <v>1580.9</v>
          </cell>
          <cell r="AZ91">
            <v>1350.73</v>
          </cell>
          <cell r="BB91">
            <v>739.3</v>
          </cell>
          <cell r="BC91">
            <v>193.27</v>
          </cell>
          <cell r="BG91">
            <v>4.7699999999999996</v>
          </cell>
          <cell r="BH91">
            <v>1.25</v>
          </cell>
        </row>
        <row r="92">
          <cell r="A92">
            <v>87</v>
          </cell>
          <cell r="B92" t="str">
            <v xml:space="preserve"> </v>
          </cell>
          <cell r="C92" t="str">
            <v>Remigijus</v>
          </cell>
          <cell r="D92" t="str">
            <v>Muraškinas</v>
          </cell>
          <cell r="E92" t="str">
            <v>NSAT</v>
          </cell>
          <cell r="F92">
            <v>46</v>
          </cell>
          <cell r="G92">
            <v>46</v>
          </cell>
          <cell r="H92">
            <v>0</v>
          </cell>
          <cell r="J92">
            <v>608</v>
          </cell>
          <cell r="K92" t="str">
            <v>NN</v>
          </cell>
          <cell r="Z92">
            <v>1137.1199999999999</v>
          </cell>
          <cell r="AE92">
            <v>227.42</v>
          </cell>
          <cell r="AH92">
            <v>227.24</v>
          </cell>
          <cell r="AK92">
            <v>42</v>
          </cell>
          <cell r="AL92">
            <v>1633.78</v>
          </cell>
          <cell r="AM92">
            <v>16.34</v>
          </cell>
          <cell r="AO92">
            <v>200.15</v>
          </cell>
          <cell r="AS92">
            <v>163.38</v>
          </cell>
          <cell r="AY92">
            <v>379.87</v>
          </cell>
          <cell r="AZ92">
            <v>1253.9100000000001</v>
          </cell>
          <cell r="BB92">
            <v>506.14</v>
          </cell>
          <cell r="BG92">
            <v>3.27</v>
          </cell>
        </row>
        <row r="93">
          <cell r="A93">
            <v>88</v>
          </cell>
          <cell r="B93" t="str">
            <v xml:space="preserve"> </v>
          </cell>
          <cell r="C93" t="str">
            <v>Albertas</v>
          </cell>
          <cell r="D93" t="str">
            <v>Šmigelskis</v>
          </cell>
          <cell r="E93" t="str">
            <v>NSAT</v>
          </cell>
          <cell r="F93">
            <v>46</v>
          </cell>
          <cell r="G93">
            <v>46</v>
          </cell>
          <cell r="H93">
            <v>0</v>
          </cell>
          <cell r="J93">
            <v>608</v>
          </cell>
          <cell r="K93" t="str">
            <v>NN</v>
          </cell>
          <cell r="Z93">
            <v>1501.44</v>
          </cell>
          <cell r="AE93">
            <v>150.13999999999999</v>
          </cell>
          <cell r="AH93">
            <v>275.08</v>
          </cell>
          <cell r="AI93">
            <v>41.86</v>
          </cell>
          <cell r="AK93">
            <v>61.3</v>
          </cell>
          <cell r="AL93">
            <v>2029.82</v>
          </cell>
          <cell r="AM93">
            <v>20.29</v>
          </cell>
          <cell r="AO93">
            <v>275.01</v>
          </cell>
          <cell r="AS93">
            <v>202.99</v>
          </cell>
          <cell r="AY93">
            <v>498.29</v>
          </cell>
          <cell r="AZ93">
            <v>1531.53</v>
          </cell>
          <cell r="BB93">
            <v>628.83000000000004</v>
          </cell>
          <cell r="BG93">
            <v>4.0599999999999996</v>
          </cell>
        </row>
        <row r="94">
          <cell r="A94">
            <v>92</v>
          </cell>
          <cell r="B94" t="str">
            <v xml:space="preserve"> </v>
          </cell>
          <cell r="C94" t="str">
            <v>Mindaugas</v>
          </cell>
          <cell r="D94" t="str">
            <v>Preikša</v>
          </cell>
          <cell r="E94" t="str">
            <v>ADM</v>
          </cell>
          <cell r="F94">
            <v>65</v>
          </cell>
          <cell r="G94">
            <v>48</v>
          </cell>
          <cell r="H94">
            <v>948.22</v>
          </cell>
          <cell r="J94">
            <v>608</v>
          </cell>
          <cell r="K94" t="str">
            <v>NV</v>
          </cell>
          <cell r="Y94">
            <v>2111.9499999999998</v>
          </cell>
          <cell r="AL94">
            <v>2111.9499999999998</v>
          </cell>
          <cell r="AM94">
            <v>21.12</v>
          </cell>
          <cell r="AO94">
            <v>314.85000000000002</v>
          </cell>
          <cell r="AS94">
            <v>190.07</v>
          </cell>
          <cell r="AX94">
            <v>120</v>
          </cell>
          <cell r="AY94">
            <v>646.04</v>
          </cell>
          <cell r="AZ94">
            <v>1465.91</v>
          </cell>
          <cell r="BB94">
            <v>654.28</v>
          </cell>
          <cell r="BG94">
            <v>4.2300000000000004</v>
          </cell>
        </row>
        <row r="95">
          <cell r="A95">
            <v>93</v>
          </cell>
          <cell r="B95" t="str">
            <v xml:space="preserve"> </v>
          </cell>
          <cell r="C95" t="str">
            <v>Rita</v>
          </cell>
          <cell r="D95" t="str">
            <v>Adamonienė</v>
          </cell>
          <cell r="E95" t="str">
            <v>LAB</v>
          </cell>
          <cell r="F95">
            <v>65</v>
          </cell>
          <cell r="G95">
            <v>50</v>
          </cell>
          <cell r="H95">
            <v>648.16999999999996</v>
          </cell>
          <cell r="J95">
            <v>608</v>
          </cell>
          <cell r="K95" t="str">
            <v>NV</v>
          </cell>
          <cell r="M95">
            <v>151.44999999999999</v>
          </cell>
          <cell r="N95">
            <v>563.4</v>
          </cell>
          <cell r="Y95">
            <v>1502.58</v>
          </cell>
          <cell r="AC95">
            <v>91.1</v>
          </cell>
          <cell r="AD95">
            <v>4.3499999999999996</v>
          </cell>
          <cell r="AL95">
            <v>2312.88</v>
          </cell>
          <cell r="AM95">
            <v>23.13</v>
          </cell>
          <cell r="AO95">
            <v>328.51</v>
          </cell>
          <cell r="AS95">
            <v>208.16</v>
          </cell>
          <cell r="AX95">
            <v>312.75</v>
          </cell>
          <cell r="AY95">
            <v>872.55</v>
          </cell>
          <cell r="AZ95">
            <v>1440.33</v>
          </cell>
          <cell r="BB95">
            <v>716.52</v>
          </cell>
          <cell r="BG95">
            <v>4.62</v>
          </cell>
        </row>
        <row r="96">
          <cell r="A96">
            <v>94</v>
          </cell>
          <cell r="B96" t="str">
            <v xml:space="preserve"> </v>
          </cell>
          <cell r="C96" t="str">
            <v>Rita</v>
          </cell>
          <cell r="D96" t="str">
            <v>Baniulienė</v>
          </cell>
          <cell r="E96" t="str">
            <v>LAB</v>
          </cell>
          <cell r="F96">
            <v>65</v>
          </cell>
          <cell r="G96">
            <v>55</v>
          </cell>
          <cell r="H96">
            <v>487.43</v>
          </cell>
          <cell r="J96">
            <v>608</v>
          </cell>
          <cell r="K96" t="str">
            <v>NV</v>
          </cell>
          <cell r="M96">
            <v>228.64</v>
          </cell>
          <cell r="N96">
            <v>263.2</v>
          </cell>
          <cell r="T96">
            <v>32.5</v>
          </cell>
          <cell r="Y96">
            <v>1240.73</v>
          </cell>
          <cell r="AC96">
            <v>91.1</v>
          </cell>
          <cell r="AD96">
            <v>4.3499999999999996</v>
          </cell>
          <cell r="AL96">
            <v>1860.52</v>
          </cell>
          <cell r="AM96">
            <v>18.600000000000001</v>
          </cell>
          <cell r="AO96">
            <v>229.52</v>
          </cell>
          <cell r="AS96">
            <v>167.45</v>
          </cell>
          <cell r="AX96">
            <v>277.8</v>
          </cell>
          <cell r="AY96">
            <v>693.37</v>
          </cell>
          <cell r="AZ96">
            <v>1167.1500000000001</v>
          </cell>
          <cell r="BB96">
            <v>576.39</v>
          </cell>
          <cell r="BG96">
            <v>3.71</v>
          </cell>
        </row>
        <row r="97">
          <cell r="A97">
            <v>96</v>
          </cell>
          <cell r="B97" t="str">
            <v xml:space="preserve"> </v>
          </cell>
          <cell r="C97" t="str">
            <v>Liubovė</v>
          </cell>
          <cell r="D97" t="str">
            <v>Uskova</v>
          </cell>
          <cell r="E97" t="str">
            <v>LAB</v>
          </cell>
          <cell r="F97">
            <v>65</v>
          </cell>
          <cell r="G97">
            <v>48</v>
          </cell>
          <cell r="H97">
            <v>487.43</v>
          </cell>
          <cell r="J97">
            <v>608</v>
          </cell>
          <cell r="K97" t="str">
            <v>NV</v>
          </cell>
          <cell r="M97">
            <v>55.39</v>
          </cell>
          <cell r="N97">
            <v>391.65</v>
          </cell>
          <cell r="P97">
            <v>52.22</v>
          </cell>
          <cell r="Y97">
            <v>1069.82</v>
          </cell>
          <cell r="AC97">
            <v>91.1</v>
          </cell>
          <cell r="AD97">
            <v>4.3499999999999996</v>
          </cell>
          <cell r="AL97">
            <v>1664.53</v>
          </cell>
          <cell r="AM97">
            <v>16.12</v>
          </cell>
          <cell r="AO97">
            <v>205.97</v>
          </cell>
          <cell r="AS97">
            <v>145.1</v>
          </cell>
          <cell r="AU97">
            <v>4.7</v>
          </cell>
          <cell r="AX97">
            <v>362.19</v>
          </cell>
          <cell r="AY97">
            <v>734.08</v>
          </cell>
          <cell r="AZ97">
            <v>930.45</v>
          </cell>
          <cell r="BB97">
            <v>499.5</v>
          </cell>
          <cell r="BD97">
            <v>16.18</v>
          </cell>
          <cell r="BG97">
            <v>3.22</v>
          </cell>
          <cell r="BI97">
            <v>0.1</v>
          </cell>
        </row>
        <row r="98">
          <cell r="A98">
            <v>97</v>
          </cell>
          <cell r="B98" t="str">
            <v xml:space="preserve"> </v>
          </cell>
          <cell r="C98" t="str">
            <v>Justinas</v>
          </cell>
          <cell r="D98" t="str">
            <v>Vilčinskas</v>
          </cell>
          <cell r="E98" t="str">
            <v>MVI</v>
          </cell>
          <cell r="F98">
            <v>48</v>
          </cell>
          <cell r="G98">
            <v>48</v>
          </cell>
          <cell r="H98">
            <v>0</v>
          </cell>
          <cell r="J98">
            <v>608</v>
          </cell>
          <cell r="K98" t="str">
            <v>NV</v>
          </cell>
          <cell r="T98">
            <v>32.5</v>
          </cell>
          <cell r="Z98">
            <v>1658.88</v>
          </cell>
          <cell r="AC98">
            <v>296.25</v>
          </cell>
          <cell r="AE98">
            <v>414.72</v>
          </cell>
          <cell r="AH98">
            <v>394.88</v>
          </cell>
          <cell r="AI98">
            <v>57.8</v>
          </cell>
          <cell r="AK98">
            <v>122.3</v>
          </cell>
          <cell r="AL98">
            <v>2977.33</v>
          </cell>
          <cell r="AM98">
            <v>29.77</v>
          </cell>
          <cell r="AO98">
            <v>413.68</v>
          </cell>
          <cell r="AS98">
            <v>267.95999999999998</v>
          </cell>
          <cell r="AX98">
            <v>257.64999999999998</v>
          </cell>
          <cell r="AY98">
            <v>969.06</v>
          </cell>
          <cell r="AZ98">
            <v>2008.27</v>
          </cell>
          <cell r="BB98">
            <v>922.38</v>
          </cell>
          <cell r="BG98">
            <v>5.95</v>
          </cell>
        </row>
        <row r="99">
          <cell r="A99">
            <v>98</v>
          </cell>
          <cell r="B99" t="str">
            <v xml:space="preserve"> </v>
          </cell>
          <cell r="C99" t="str">
            <v>Juozas</v>
          </cell>
          <cell r="D99" t="str">
            <v>Zykas</v>
          </cell>
          <cell r="E99" t="str">
            <v>MVI</v>
          </cell>
          <cell r="F99">
            <v>46</v>
          </cell>
          <cell r="G99">
            <v>46</v>
          </cell>
          <cell r="H99">
            <v>0</v>
          </cell>
          <cell r="J99">
            <v>608</v>
          </cell>
          <cell r="K99" t="str">
            <v>ND</v>
          </cell>
          <cell r="Z99">
            <v>1363.44</v>
          </cell>
          <cell r="AE99">
            <v>272.69</v>
          </cell>
          <cell r="AH99">
            <v>272.32</v>
          </cell>
          <cell r="AI99">
            <v>41.44</v>
          </cell>
          <cell r="AK99">
            <v>60.68</v>
          </cell>
          <cell r="AL99">
            <v>2010.57</v>
          </cell>
          <cell r="AM99">
            <v>20.11</v>
          </cell>
          <cell r="AO99">
            <v>271.37</v>
          </cell>
          <cell r="AS99">
            <v>180.95</v>
          </cell>
          <cell r="AX99">
            <v>60</v>
          </cell>
          <cell r="AY99">
            <v>532.42999999999995</v>
          </cell>
          <cell r="AZ99">
            <v>1478.14</v>
          </cell>
          <cell r="BB99">
            <v>622.87</v>
          </cell>
          <cell r="BG99">
            <v>4.0199999999999996</v>
          </cell>
        </row>
        <row r="100">
          <cell r="A100">
            <v>100</v>
          </cell>
          <cell r="B100" t="str">
            <v xml:space="preserve"> </v>
          </cell>
          <cell r="C100" t="str">
            <v>Vytautas</v>
          </cell>
          <cell r="D100" t="str">
            <v>Jasutis</v>
          </cell>
          <cell r="E100" t="str">
            <v>MVI</v>
          </cell>
          <cell r="F100">
            <v>46</v>
          </cell>
          <cell r="G100">
            <v>28</v>
          </cell>
          <cell r="H100">
            <v>0</v>
          </cell>
          <cell r="J100">
            <v>608</v>
          </cell>
          <cell r="K100" t="str">
            <v>ND</v>
          </cell>
          <cell r="Z100">
            <v>829.92</v>
          </cell>
          <cell r="AE100">
            <v>165.98</v>
          </cell>
          <cell r="AH100">
            <v>165.76</v>
          </cell>
          <cell r="AI100">
            <v>50.32</v>
          </cell>
          <cell r="AL100">
            <v>1211.98</v>
          </cell>
          <cell r="AM100">
            <v>12.12</v>
          </cell>
          <cell r="AO100">
            <v>168.23</v>
          </cell>
          <cell r="AS100">
            <v>109.08</v>
          </cell>
          <cell r="AY100">
            <v>289.43</v>
          </cell>
          <cell r="AZ100">
            <v>922.55</v>
          </cell>
          <cell r="BB100">
            <v>375.47</v>
          </cell>
          <cell r="BG100">
            <v>2.42</v>
          </cell>
        </row>
        <row r="101">
          <cell r="A101">
            <v>105</v>
          </cell>
          <cell r="B101">
            <v>2273.44</v>
          </cell>
          <cell r="C101" t="str">
            <v>Vidas</v>
          </cell>
          <cell r="D101" t="str">
            <v>Gustas</v>
          </cell>
          <cell r="E101" t="str">
            <v>MVI</v>
          </cell>
          <cell r="F101">
            <v>46</v>
          </cell>
          <cell r="G101">
            <v>28</v>
          </cell>
          <cell r="H101">
            <v>0</v>
          </cell>
          <cell r="J101">
            <v>608</v>
          </cell>
          <cell r="K101" t="str">
            <v>A</v>
          </cell>
          <cell r="W101">
            <v>243.75</v>
          </cell>
          <cell r="AL101">
            <v>243.75</v>
          </cell>
        </row>
        <row r="102">
          <cell r="A102">
            <v>105</v>
          </cell>
          <cell r="B102" t="str">
            <v xml:space="preserve"> </v>
          </cell>
          <cell r="C102" t="str">
            <v>Vidas</v>
          </cell>
          <cell r="D102" t="str">
            <v>Gustas</v>
          </cell>
          <cell r="E102" t="str">
            <v>MVI</v>
          </cell>
          <cell r="F102">
            <v>46</v>
          </cell>
          <cell r="G102">
            <v>28</v>
          </cell>
          <cell r="H102">
            <v>0</v>
          </cell>
          <cell r="J102">
            <v>608</v>
          </cell>
          <cell r="K102" t="str">
            <v>ND</v>
          </cell>
          <cell r="O102">
            <v>565.44000000000005</v>
          </cell>
          <cell r="P102">
            <v>208.32</v>
          </cell>
          <cell r="Z102">
            <v>829.92</v>
          </cell>
          <cell r="AC102">
            <v>80</v>
          </cell>
          <cell r="AE102">
            <v>165.99</v>
          </cell>
          <cell r="AH102">
            <v>180.02</v>
          </cell>
          <cell r="AL102">
            <v>2029.69</v>
          </cell>
          <cell r="AM102">
            <v>12.56</v>
          </cell>
          <cell r="AO102">
            <v>197.97</v>
          </cell>
          <cell r="AP102">
            <v>70.66</v>
          </cell>
          <cell r="AQ102">
            <v>6.35</v>
          </cell>
          <cell r="AS102">
            <v>125.59</v>
          </cell>
          <cell r="AT102">
            <v>56.54</v>
          </cell>
          <cell r="AU102">
            <v>20.83</v>
          </cell>
          <cell r="AX102">
            <v>649.38</v>
          </cell>
          <cell r="AY102">
            <v>1139.8800000000001</v>
          </cell>
          <cell r="AZ102">
            <v>1133.56</v>
          </cell>
          <cell r="BB102">
            <v>389.09</v>
          </cell>
          <cell r="BC102">
            <v>175.17</v>
          </cell>
          <cell r="BD102">
            <v>64.540000000000006</v>
          </cell>
          <cell r="BG102">
            <v>2.52</v>
          </cell>
          <cell r="BH102">
            <v>1.1299999999999999</v>
          </cell>
          <cell r="BI102">
            <v>0.42</v>
          </cell>
        </row>
        <row r="103">
          <cell r="A103">
            <v>108</v>
          </cell>
          <cell r="B103" t="str">
            <v xml:space="preserve"> </v>
          </cell>
          <cell r="C103" t="str">
            <v>Vyda</v>
          </cell>
          <cell r="D103" t="str">
            <v>Liubinienė</v>
          </cell>
          <cell r="E103" t="str">
            <v>DKZVVOB</v>
          </cell>
          <cell r="F103">
            <v>65</v>
          </cell>
          <cell r="G103">
            <v>65</v>
          </cell>
          <cell r="H103">
            <v>490.62</v>
          </cell>
          <cell r="J103">
            <v>608</v>
          </cell>
          <cell r="K103" t="str">
            <v>P</v>
          </cell>
          <cell r="Y103">
            <v>1471.86</v>
          </cell>
          <cell r="AL103">
            <v>1471.86</v>
          </cell>
          <cell r="AO103">
            <v>169.56</v>
          </cell>
          <cell r="AS103">
            <v>147.18</v>
          </cell>
          <cell r="AY103">
            <v>316.74</v>
          </cell>
          <cell r="AZ103">
            <v>1050.3900000000001</v>
          </cell>
          <cell r="BB103">
            <v>455.97</v>
          </cell>
          <cell r="BG103">
            <v>2.94</v>
          </cell>
        </row>
        <row r="104">
          <cell r="A104">
            <v>109</v>
          </cell>
          <cell r="B104" t="str">
            <v xml:space="preserve"> </v>
          </cell>
          <cell r="C104" t="str">
            <v>Algimantas</v>
          </cell>
          <cell r="D104" t="str">
            <v>Kriaučiūnas</v>
          </cell>
          <cell r="E104" t="str">
            <v>DKZVVOB</v>
          </cell>
          <cell r="F104">
            <v>65</v>
          </cell>
          <cell r="G104">
            <v>53</v>
          </cell>
          <cell r="H104">
            <v>853.8</v>
          </cell>
          <cell r="J104">
            <v>608</v>
          </cell>
          <cell r="K104" t="str">
            <v>NN</v>
          </cell>
          <cell r="N104">
            <v>606.19000000000005</v>
          </cell>
          <cell r="Y104">
            <v>2071.67</v>
          </cell>
          <cell r="AG104">
            <v>400</v>
          </cell>
          <cell r="AI104">
            <v>14.97</v>
          </cell>
          <cell r="AL104">
            <v>3092.83</v>
          </cell>
          <cell r="AO104">
            <v>463.11</v>
          </cell>
          <cell r="AS104">
            <v>278.35000000000002</v>
          </cell>
          <cell r="AX104">
            <v>533.27</v>
          </cell>
          <cell r="AY104">
            <v>1274.73</v>
          </cell>
          <cell r="AZ104">
            <v>1818.1</v>
          </cell>
          <cell r="BB104">
            <v>958.16</v>
          </cell>
          <cell r="BG104">
            <v>6.19</v>
          </cell>
        </row>
        <row r="105">
          <cell r="A105">
            <v>110</v>
          </cell>
          <cell r="B105" t="str">
            <v xml:space="preserve"> </v>
          </cell>
          <cell r="C105" t="str">
            <v>Algirdas</v>
          </cell>
          <cell r="D105" t="str">
            <v>Petrilionis</v>
          </cell>
          <cell r="E105" t="str">
            <v>DKZVVOB</v>
          </cell>
          <cell r="F105">
            <v>65</v>
          </cell>
          <cell r="G105">
            <v>51</v>
          </cell>
          <cell r="H105">
            <v>0</v>
          </cell>
          <cell r="J105">
            <v>608</v>
          </cell>
          <cell r="K105" t="str">
            <v>VT</v>
          </cell>
          <cell r="N105">
            <v>619.36</v>
          </cell>
          <cell r="Z105">
            <v>1222.48</v>
          </cell>
          <cell r="AE105">
            <v>305.62</v>
          </cell>
          <cell r="AG105">
            <v>500</v>
          </cell>
          <cell r="AJ105">
            <v>26.6</v>
          </cell>
          <cell r="AK105">
            <v>17.010000000000002</v>
          </cell>
          <cell r="AL105">
            <v>2691.07</v>
          </cell>
          <cell r="AM105">
            <v>26.91</v>
          </cell>
          <cell r="AO105">
            <v>391.5</v>
          </cell>
          <cell r="AS105">
            <v>242.19</v>
          </cell>
          <cell r="AX105">
            <v>383.14</v>
          </cell>
          <cell r="AY105">
            <v>1043.74</v>
          </cell>
          <cell r="AZ105">
            <v>1647.33</v>
          </cell>
          <cell r="BB105">
            <v>833.7</v>
          </cell>
          <cell r="BG105">
            <v>5.38</v>
          </cell>
        </row>
        <row r="106">
          <cell r="A106">
            <v>111</v>
          </cell>
          <cell r="B106" t="str">
            <v xml:space="preserve"> </v>
          </cell>
          <cell r="C106" t="str">
            <v>Petras</v>
          </cell>
          <cell r="D106" t="str">
            <v>Pocius</v>
          </cell>
          <cell r="E106" t="str">
            <v>DKZVVOB</v>
          </cell>
          <cell r="F106">
            <v>65</v>
          </cell>
          <cell r="G106">
            <v>57</v>
          </cell>
          <cell r="H106">
            <v>0</v>
          </cell>
          <cell r="J106">
            <v>608</v>
          </cell>
          <cell r="K106" t="str">
            <v>NN</v>
          </cell>
          <cell r="M106">
            <v>158.63</v>
          </cell>
          <cell r="N106">
            <v>188</v>
          </cell>
          <cell r="O106">
            <v>188</v>
          </cell>
          <cell r="T106">
            <v>32.5</v>
          </cell>
          <cell r="Z106">
            <v>1340.88</v>
          </cell>
          <cell r="AC106">
            <v>131.57</v>
          </cell>
          <cell r="AE106">
            <v>402.26</v>
          </cell>
          <cell r="AG106">
            <v>500</v>
          </cell>
          <cell r="AI106">
            <v>34.24</v>
          </cell>
          <cell r="AJ106">
            <v>34.799999999999997</v>
          </cell>
          <cell r="AK106">
            <v>22.59</v>
          </cell>
          <cell r="AL106">
            <v>3033.47</v>
          </cell>
          <cell r="AM106">
            <v>28.46</v>
          </cell>
          <cell r="AO106">
            <v>431.1</v>
          </cell>
          <cell r="AS106">
            <v>256.10000000000002</v>
          </cell>
          <cell r="AT106">
            <v>16.920000000000002</v>
          </cell>
          <cell r="AX106">
            <v>462.78</v>
          </cell>
          <cell r="AY106">
            <v>1195.3599999999999</v>
          </cell>
          <cell r="AZ106">
            <v>1838.11</v>
          </cell>
          <cell r="BB106">
            <v>881.53</v>
          </cell>
          <cell r="BC106">
            <v>58.24</v>
          </cell>
          <cell r="BG106">
            <v>5.69</v>
          </cell>
          <cell r="BH106">
            <v>0.38</v>
          </cell>
        </row>
        <row r="107">
          <cell r="A107">
            <v>112</v>
          </cell>
          <cell r="B107" t="str">
            <v xml:space="preserve"> </v>
          </cell>
          <cell r="C107" t="str">
            <v>Vitalijus</v>
          </cell>
          <cell r="D107" t="str">
            <v>Supronas</v>
          </cell>
          <cell r="E107" t="str">
            <v>DKZVVOB</v>
          </cell>
          <cell r="F107">
            <v>65</v>
          </cell>
          <cell r="G107">
            <v>53</v>
          </cell>
          <cell r="H107">
            <v>0</v>
          </cell>
          <cell r="J107">
            <v>608</v>
          </cell>
          <cell r="K107" t="str">
            <v>VT</v>
          </cell>
          <cell r="Z107">
            <v>1258</v>
          </cell>
          <cell r="AE107">
            <v>314.5</v>
          </cell>
          <cell r="AG107">
            <v>90</v>
          </cell>
          <cell r="AK107">
            <v>3.7</v>
          </cell>
          <cell r="AL107">
            <v>1666.2</v>
          </cell>
          <cell r="AM107">
            <v>16.66</v>
          </cell>
          <cell r="AO107">
            <v>246.99</v>
          </cell>
          <cell r="AS107">
            <v>166.62</v>
          </cell>
          <cell r="AX107">
            <v>180</v>
          </cell>
          <cell r="AY107">
            <v>610.27</v>
          </cell>
          <cell r="AZ107">
            <v>1055.93</v>
          </cell>
          <cell r="BB107">
            <v>516.19000000000005</v>
          </cell>
          <cell r="BG107">
            <v>3.33</v>
          </cell>
        </row>
        <row r="108">
          <cell r="A108">
            <v>113</v>
          </cell>
          <cell r="B108" t="str">
            <v xml:space="preserve"> </v>
          </cell>
          <cell r="C108" t="str">
            <v>Vilius</v>
          </cell>
          <cell r="D108" t="str">
            <v>Šinkūnas</v>
          </cell>
          <cell r="E108" t="str">
            <v>DKZVVOB</v>
          </cell>
          <cell r="F108">
            <v>65</v>
          </cell>
          <cell r="G108">
            <v>60</v>
          </cell>
          <cell r="H108">
            <v>0</v>
          </cell>
          <cell r="J108">
            <v>608</v>
          </cell>
          <cell r="K108" t="str">
            <v>VG</v>
          </cell>
          <cell r="N108">
            <v>206.8</v>
          </cell>
          <cell r="Z108">
            <v>1429.68</v>
          </cell>
          <cell r="AE108">
            <v>428.9</v>
          </cell>
          <cell r="AG108">
            <v>890</v>
          </cell>
          <cell r="AK108">
            <v>8.8800000000000008</v>
          </cell>
          <cell r="AL108">
            <v>2964.26</v>
          </cell>
          <cell r="AM108">
            <v>29.64</v>
          </cell>
          <cell r="AO108">
            <v>435.46</v>
          </cell>
          <cell r="AS108">
            <v>266.79000000000002</v>
          </cell>
          <cell r="AX108">
            <v>270</v>
          </cell>
          <cell r="AY108">
            <v>1001.89</v>
          </cell>
          <cell r="AZ108">
            <v>1962.37</v>
          </cell>
          <cell r="BB108">
            <v>918.33</v>
          </cell>
          <cell r="BG108">
            <v>5.93</v>
          </cell>
        </row>
        <row r="109">
          <cell r="A109">
            <v>114</v>
          </cell>
          <cell r="B109" t="str">
            <v xml:space="preserve"> </v>
          </cell>
          <cell r="C109" t="str">
            <v>Jonas</v>
          </cell>
          <cell r="D109" t="str">
            <v>Titiškis</v>
          </cell>
          <cell r="E109" t="str">
            <v>DKZVVOB</v>
          </cell>
          <cell r="F109">
            <v>65</v>
          </cell>
          <cell r="G109">
            <v>43</v>
          </cell>
          <cell r="H109">
            <v>0</v>
          </cell>
          <cell r="J109">
            <v>608</v>
          </cell>
          <cell r="K109" t="str">
            <v>NN</v>
          </cell>
          <cell r="Z109">
            <v>1015.28</v>
          </cell>
          <cell r="AE109">
            <v>253.82</v>
          </cell>
          <cell r="AG109">
            <v>60</v>
          </cell>
          <cell r="AL109">
            <v>1329.1</v>
          </cell>
          <cell r="AO109">
            <v>178.78</v>
          </cell>
          <cell r="AS109">
            <v>119.62</v>
          </cell>
          <cell r="AX109">
            <v>30</v>
          </cell>
          <cell r="AY109">
            <v>328.4</v>
          </cell>
          <cell r="AZ109">
            <v>970.7</v>
          </cell>
          <cell r="BB109">
            <v>411.76</v>
          </cell>
          <cell r="BG109">
            <v>2.66</v>
          </cell>
        </row>
        <row r="110">
          <cell r="A110">
            <v>116</v>
          </cell>
          <cell r="B110">
            <v>2269.37</v>
          </cell>
          <cell r="C110" t="str">
            <v>Algirdas</v>
          </cell>
          <cell r="D110" t="str">
            <v>Krikščiukaitis</v>
          </cell>
          <cell r="E110" t="str">
            <v>DKZVVOB</v>
          </cell>
          <cell r="F110">
            <v>65</v>
          </cell>
          <cell r="G110">
            <v>66</v>
          </cell>
          <cell r="H110">
            <v>0</v>
          </cell>
          <cell r="J110">
            <v>608</v>
          </cell>
          <cell r="K110" t="str">
            <v>A</v>
          </cell>
          <cell r="W110">
            <v>243.75</v>
          </cell>
          <cell r="AL110">
            <v>243.75</v>
          </cell>
        </row>
        <row r="111">
          <cell r="A111">
            <v>116</v>
          </cell>
          <cell r="B111" t="str">
            <v xml:space="preserve"> </v>
          </cell>
          <cell r="C111" t="str">
            <v>Algirdas</v>
          </cell>
          <cell r="D111" t="str">
            <v>Krikščiukaitis</v>
          </cell>
          <cell r="E111" t="str">
            <v>DKZVVOB</v>
          </cell>
          <cell r="F111">
            <v>65</v>
          </cell>
          <cell r="G111">
            <v>66</v>
          </cell>
          <cell r="H111">
            <v>0</v>
          </cell>
          <cell r="J111">
            <v>608</v>
          </cell>
          <cell r="K111" t="str">
            <v>NN</v>
          </cell>
          <cell r="T111">
            <v>32.5</v>
          </cell>
          <cell r="Z111">
            <v>1545.12</v>
          </cell>
          <cell r="AE111">
            <v>309.02</v>
          </cell>
          <cell r="AG111">
            <v>50</v>
          </cell>
          <cell r="AI111">
            <v>11.88</v>
          </cell>
          <cell r="AJ111">
            <v>77.099999999999994</v>
          </cell>
          <cell r="AL111">
            <v>2025.62</v>
          </cell>
          <cell r="AM111">
            <v>20.260000000000002</v>
          </cell>
          <cell r="AO111">
            <v>260.72000000000003</v>
          </cell>
          <cell r="AS111">
            <v>182.31</v>
          </cell>
          <cell r="AX111">
            <v>122.5</v>
          </cell>
          <cell r="AY111">
            <v>585.79</v>
          </cell>
          <cell r="AZ111">
            <v>1683.58</v>
          </cell>
          <cell r="BB111">
            <v>627.54</v>
          </cell>
          <cell r="BG111">
            <v>4.05</v>
          </cell>
        </row>
        <row r="112">
          <cell r="A112">
            <v>117</v>
          </cell>
          <cell r="B112" t="str">
            <v xml:space="preserve"> </v>
          </cell>
          <cell r="C112" t="str">
            <v>Alvydas</v>
          </cell>
          <cell r="D112" t="str">
            <v>Juodgalvis</v>
          </cell>
          <cell r="E112" t="str">
            <v>DKZVVOB</v>
          </cell>
          <cell r="F112">
            <v>65</v>
          </cell>
          <cell r="G112">
            <v>55</v>
          </cell>
          <cell r="H112">
            <v>0</v>
          </cell>
          <cell r="J112">
            <v>608</v>
          </cell>
          <cell r="K112" t="str">
            <v>NV</v>
          </cell>
          <cell r="N112">
            <v>137.6</v>
          </cell>
          <cell r="O112">
            <v>137.6</v>
          </cell>
          <cell r="Z112">
            <v>1299.44</v>
          </cell>
          <cell r="AE112">
            <v>129.94999999999999</v>
          </cell>
          <cell r="AG112">
            <v>90</v>
          </cell>
          <cell r="AL112">
            <v>1794.59</v>
          </cell>
          <cell r="AO112">
            <v>230.55</v>
          </cell>
          <cell r="AS112">
            <v>149.13999999999999</v>
          </cell>
          <cell r="AT112">
            <v>12.38</v>
          </cell>
          <cell r="AX112">
            <v>340.44</v>
          </cell>
          <cell r="AY112">
            <v>732.51</v>
          </cell>
          <cell r="AZ112">
            <v>1062.08</v>
          </cell>
          <cell r="BB112">
            <v>513.33000000000004</v>
          </cell>
          <cell r="BC112">
            <v>42.63</v>
          </cell>
          <cell r="BG112">
            <v>3.32</v>
          </cell>
          <cell r="BH112">
            <v>0.28000000000000003</v>
          </cell>
        </row>
        <row r="113">
          <cell r="A113">
            <v>119</v>
          </cell>
          <cell r="B113" t="str">
            <v xml:space="preserve"> </v>
          </cell>
          <cell r="C113" t="str">
            <v>Giedrius</v>
          </cell>
          <cell r="D113" t="str">
            <v>Gaučas</v>
          </cell>
          <cell r="E113" t="str">
            <v>DKZVVOB</v>
          </cell>
          <cell r="F113">
            <v>65</v>
          </cell>
          <cell r="G113">
            <v>6</v>
          </cell>
          <cell r="H113">
            <v>0</v>
          </cell>
          <cell r="J113">
            <v>608</v>
          </cell>
          <cell r="K113" t="str">
            <v>VT</v>
          </cell>
          <cell r="N113">
            <v>391.28</v>
          </cell>
          <cell r="Q113">
            <v>250.32</v>
          </cell>
          <cell r="Z113">
            <v>124.32</v>
          </cell>
          <cell r="AE113">
            <v>24.86</v>
          </cell>
          <cell r="AI113">
            <v>7.1</v>
          </cell>
          <cell r="AL113">
            <v>797.88</v>
          </cell>
          <cell r="AM113">
            <v>5.48</v>
          </cell>
          <cell r="AO113">
            <v>67.28</v>
          </cell>
          <cell r="AR113">
            <v>12.65</v>
          </cell>
          <cell r="AS113">
            <v>54.76</v>
          </cell>
          <cell r="AV113">
            <v>25.03</v>
          </cell>
          <cell r="AX113">
            <v>523.14</v>
          </cell>
          <cell r="AY113">
            <v>688.34</v>
          </cell>
          <cell r="AZ113">
            <v>109.54</v>
          </cell>
          <cell r="BB113">
            <v>169.63</v>
          </cell>
          <cell r="BE113">
            <v>77.55</v>
          </cell>
          <cell r="BG113">
            <v>1.1000000000000001</v>
          </cell>
          <cell r="BJ113">
            <v>0.5</v>
          </cell>
        </row>
        <row r="114">
          <cell r="A114">
            <v>120</v>
          </cell>
          <cell r="B114" t="str">
            <v xml:space="preserve"> </v>
          </cell>
          <cell r="C114" t="str">
            <v>Rimas</v>
          </cell>
          <cell r="D114" t="str">
            <v>Antanavičius</v>
          </cell>
          <cell r="E114" t="str">
            <v>DKZVVOB</v>
          </cell>
          <cell r="F114">
            <v>65</v>
          </cell>
          <cell r="G114">
            <v>55</v>
          </cell>
          <cell r="H114">
            <v>0</v>
          </cell>
          <cell r="J114">
            <v>608</v>
          </cell>
          <cell r="K114" t="str">
            <v>NV</v>
          </cell>
          <cell r="N114">
            <v>325.60000000000002</v>
          </cell>
          <cell r="T114">
            <v>32.5</v>
          </cell>
          <cell r="Z114">
            <v>1281.68</v>
          </cell>
          <cell r="AE114">
            <v>320.42</v>
          </cell>
          <cell r="AG114">
            <v>90</v>
          </cell>
          <cell r="AI114">
            <v>8.4600000000000009</v>
          </cell>
          <cell r="AL114">
            <v>2058.66</v>
          </cell>
          <cell r="AM114">
            <v>20.58</v>
          </cell>
          <cell r="AO114">
            <v>280.45999999999998</v>
          </cell>
          <cell r="AS114">
            <v>205.87</v>
          </cell>
          <cell r="AX114">
            <v>481.45</v>
          </cell>
          <cell r="AY114">
            <v>988.36</v>
          </cell>
          <cell r="AZ114">
            <v>1070.3</v>
          </cell>
          <cell r="BB114">
            <v>637.77</v>
          </cell>
          <cell r="BG114">
            <v>4.1100000000000003</v>
          </cell>
        </row>
        <row r="115">
          <cell r="A115">
            <v>121</v>
          </cell>
          <cell r="B115" t="str">
            <v xml:space="preserve"> </v>
          </cell>
          <cell r="C115" t="str">
            <v>Kęstutis</v>
          </cell>
          <cell r="D115" t="str">
            <v>Vaitkevičius</v>
          </cell>
          <cell r="E115" t="str">
            <v>ADM</v>
          </cell>
          <cell r="F115">
            <v>65</v>
          </cell>
          <cell r="G115">
            <v>50</v>
          </cell>
          <cell r="H115">
            <v>1740</v>
          </cell>
          <cell r="J115">
            <v>608</v>
          </cell>
          <cell r="K115" t="str">
            <v>A</v>
          </cell>
          <cell r="O115">
            <v>1262.8499999999999</v>
          </cell>
          <cell r="Y115">
            <v>3977.14</v>
          </cell>
          <cell r="AL115">
            <v>5239.99</v>
          </cell>
          <cell r="AN115">
            <v>74.28</v>
          </cell>
          <cell r="AO115">
            <v>596.57000000000005</v>
          </cell>
          <cell r="AP115">
            <v>189.43</v>
          </cell>
          <cell r="AS115">
            <v>397.71</v>
          </cell>
          <cell r="AT115">
            <v>126.29</v>
          </cell>
          <cell r="AX115">
            <v>1025.68</v>
          </cell>
          <cell r="AY115">
            <v>2409.96</v>
          </cell>
          <cell r="AZ115">
            <v>2830.03</v>
          </cell>
          <cell r="BB115">
            <v>1232.1099999999999</v>
          </cell>
          <cell r="BC115">
            <v>391.23</v>
          </cell>
          <cell r="BG115">
            <v>7.95</v>
          </cell>
          <cell r="BH115">
            <v>2.5299999999999998</v>
          </cell>
        </row>
        <row r="116">
          <cell r="A116">
            <v>122</v>
          </cell>
          <cell r="B116" t="str">
            <v xml:space="preserve"> </v>
          </cell>
          <cell r="C116" t="str">
            <v>Robertas</v>
          </cell>
          <cell r="D116" t="str">
            <v>Lukoševičius</v>
          </cell>
          <cell r="E116" t="str">
            <v>ADM</v>
          </cell>
          <cell r="F116">
            <v>65</v>
          </cell>
          <cell r="G116">
            <v>55</v>
          </cell>
          <cell r="H116">
            <v>1485</v>
          </cell>
          <cell r="J116">
            <v>608</v>
          </cell>
          <cell r="K116" t="str">
            <v>A</v>
          </cell>
          <cell r="N116">
            <v>722.9</v>
          </cell>
          <cell r="Y116">
            <v>3780</v>
          </cell>
          <cell r="AL116">
            <v>4502.8999999999996</v>
          </cell>
          <cell r="AN116">
            <v>101.72</v>
          </cell>
          <cell r="AO116">
            <v>675.44</v>
          </cell>
          <cell r="AS116">
            <v>450.29</v>
          </cell>
          <cell r="AX116">
            <v>576.98</v>
          </cell>
          <cell r="AY116">
            <v>1804.43</v>
          </cell>
          <cell r="AZ116">
            <v>2698.47</v>
          </cell>
          <cell r="BB116">
            <v>1394.99</v>
          </cell>
          <cell r="BG116">
            <v>9.01</v>
          </cell>
        </row>
        <row r="117">
          <cell r="A117">
            <v>123</v>
          </cell>
          <cell r="B117" t="str">
            <v xml:space="preserve"> </v>
          </cell>
          <cell r="C117" t="str">
            <v>Vida</v>
          </cell>
          <cell r="D117" t="str">
            <v>Svetikienė</v>
          </cell>
          <cell r="E117" t="str">
            <v>ADM</v>
          </cell>
          <cell r="F117">
            <v>22</v>
          </cell>
          <cell r="G117">
            <v>3</v>
          </cell>
          <cell r="H117">
            <v>1485</v>
          </cell>
          <cell r="J117">
            <v>608</v>
          </cell>
          <cell r="K117" t="str">
            <v>A</v>
          </cell>
          <cell r="S117">
            <v>6092.88</v>
          </cell>
          <cell r="V117">
            <v>11071.4</v>
          </cell>
          <cell r="Y117">
            <v>202.5</v>
          </cell>
          <cell r="AL117">
            <v>17366.78</v>
          </cell>
          <cell r="AO117">
            <v>2605.02</v>
          </cell>
          <cell r="AS117">
            <v>1563.01</v>
          </cell>
          <cell r="AX117">
            <v>13198.75</v>
          </cell>
          <cell r="AY117">
            <v>17366.78</v>
          </cell>
          <cell r="BB117">
            <v>5380.23</v>
          </cell>
          <cell r="BG117">
            <v>34.729999999999997</v>
          </cell>
        </row>
        <row r="118">
          <cell r="A118">
            <v>124</v>
          </cell>
          <cell r="B118" t="str">
            <v xml:space="preserve"> </v>
          </cell>
          <cell r="C118" t="str">
            <v>Vida</v>
          </cell>
          <cell r="D118" t="str">
            <v>Šileikienė</v>
          </cell>
          <cell r="E118" t="str">
            <v>ADM</v>
          </cell>
          <cell r="F118">
            <v>65</v>
          </cell>
          <cell r="G118">
            <v>48</v>
          </cell>
          <cell r="H118">
            <v>707.84</v>
          </cell>
          <cell r="J118">
            <v>608</v>
          </cell>
          <cell r="K118" t="str">
            <v>A</v>
          </cell>
          <cell r="M118">
            <v>194.31</v>
          </cell>
          <cell r="Y118">
            <v>1576.55</v>
          </cell>
          <cell r="AL118">
            <v>1770.86</v>
          </cell>
          <cell r="AM118">
            <v>14.15</v>
          </cell>
          <cell r="AO118">
            <v>261.33999999999997</v>
          </cell>
          <cell r="AS118">
            <v>177.09</v>
          </cell>
          <cell r="AX118">
            <v>180</v>
          </cell>
          <cell r="AY118">
            <v>632.58000000000004</v>
          </cell>
          <cell r="AZ118">
            <v>1138.28</v>
          </cell>
          <cell r="BB118">
            <v>548.62</v>
          </cell>
          <cell r="BG118">
            <v>3.54</v>
          </cell>
        </row>
        <row r="119">
          <cell r="A119">
            <v>125</v>
          </cell>
          <cell r="B119">
            <v>3532.83</v>
          </cell>
          <cell r="C119" t="str">
            <v>Dovilė</v>
          </cell>
          <cell r="D119" t="str">
            <v>Jasiūnė</v>
          </cell>
          <cell r="E119" t="str">
            <v>ADM</v>
          </cell>
          <cell r="F119">
            <v>65</v>
          </cell>
          <cell r="G119">
            <v>42</v>
          </cell>
          <cell r="H119">
            <v>712.47</v>
          </cell>
          <cell r="J119">
            <v>608</v>
          </cell>
          <cell r="K119" t="str">
            <v>A</v>
          </cell>
          <cell r="M119">
            <v>437.57</v>
          </cell>
          <cell r="N119">
            <v>40.869999999999997</v>
          </cell>
          <cell r="P119">
            <v>899.14</v>
          </cell>
          <cell r="Q119">
            <v>81.739999999999995</v>
          </cell>
          <cell r="T119">
            <v>32.5</v>
          </cell>
          <cell r="Y119">
            <v>1391.01</v>
          </cell>
          <cell r="AL119">
            <v>2882.83</v>
          </cell>
          <cell r="AO119">
            <v>262.37</v>
          </cell>
          <cell r="AQ119">
            <v>120.23</v>
          </cell>
          <cell r="AS119">
            <v>171.17</v>
          </cell>
          <cell r="AU119">
            <v>80.92</v>
          </cell>
          <cell r="AV119">
            <v>7.36</v>
          </cell>
          <cell r="AX119">
            <v>842.06</v>
          </cell>
          <cell r="AY119">
            <v>1484.11</v>
          </cell>
          <cell r="AZ119">
            <v>1398.72</v>
          </cell>
          <cell r="BB119">
            <v>589.22</v>
          </cell>
          <cell r="BD119">
            <v>278.55</v>
          </cell>
          <cell r="BE119">
            <v>25.32</v>
          </cell>
          <cell r="BG119">
            <v>3.8</v>
          </cell>
          <cell r="BI119">
            <v>1.8</v>
          </cell>
          <cell r="BJ119">
            <v>0.16</v>
          </cell>
        </row>
        <row r="120">
          <cell r="A120">
            <v>125</v>
          </cell>
          <cell r="B120" t="str">
            <v xml:space="preserve"> </v>
          </cell>
          <cell r="C120" t="str">
            <v>Dovilė</v>
          </cell>
          <cell r="D120" t="str">
            <v>Jasiūnė</v>
          </cell>
          <cell r="E120" t="str">
            <v>REALSKTAR</v>
          </cell>
          <cell r="F120">
            <v>43</v>
          </cell>
          <cell r="G120">
            <v>43</v>
          </cell>
          <cell r="H120">
            <v>325</v>
          </cell>
          <cell r="J120">
            <v>608</v>
          </cell>
          <cell r="K120" t="str">
            <v>P</v>
          </cell>
          <cell r="Y120">
            <v>650</v>
          </cell>
          <cell r="AL120">
            <v>650</v>
          </cell>
          <cell r="AO120">
            <v>94.57</v>
          </cell>
          <cell r="AS120">
            <v>58.5</v>
          </cell>
          <cell r="AY120">
            <v>153.07</v>
          </cell>
          <cell r="AZ120">
            <v>496.93</v>
          </cell>
          <cell r="BB120">
            <v>201.38</v>
          </cell>
          <cell r="BG120">
            <v>1.3</v>
          </cell>
        </row>
        <row r="121">
          <cell r="A121">
            <v>126</v>
          </cell>
          <cell r="B121">
            <v>3469.18</v>
          </cell>
          <cell r="C121" t="str">
            <v>Roma</v>
          </cell>
          <cell r="D121" t="str">
            <v>Kanapinskienė</v>
          </cell>
          <cell r="E121" t="str">
            <v>BUH</v>
          </cell>
          <cell r="F121">
            <v>65</v>
          </cell>
          <cell r="G121">
            <v>53</v>
          </cell>
          <cell r="H121">
            <v>833.82</v>
          </cell>
          <cell r="J121">
            <v>608</v>
          </cell>
          <cell r="K121" t="str">
            <v>A</v>
          </cell>
          <cell r="M121">
            <v>384</v>
          </cell>
          <cell r="N121">
            <v>368.27</v>
          </cell>
          <cell r="O121">
            <v>263.05</v>
          </cell>
          <cell r="U121">
            <v>116.98</v>
          </cell>
          <cell r="Y121">
            <v>2111.8200000000002</v>
          </cell>
          <cell r="AC121">
            <v>75.02</v>
          </cell>
          <cell r="AL121">
            <v>3319.14</v>
          </cell>
          <cell r="AO121">
            <v>481.44</v>
          </cell>
          <cell r="AP121">
            <v>14.56</v>
          </cell>
          <cell r="AS121">
            <v>275.05</v>
          </cell>
          <cell r="AT121">
            <v>23.67</v>
          </cell>
          <cell r="AX121">
            <v>609.42999999999995</v>
          </cell>
          <cell r="AY121">
            <v>1404.15</v>
          </cell>
          <cell r="AZ121">
            <v>1826.67</v>
          </cell>
          <cell r="BB121">
            <v>946.79</v>
          </cell>
          <cell r="BC121">
            <v>81.489999999999995</v>
          </cell>
          <cell r="BG121">
            <v>6.12</v>
          </cell>
          <cell r="BH121">
            <v>0.53</v>
          </cell>
        </row>
        <row r="122">
          <cell r="A122">
            <v>126</v>
          </cell>
          <cell r="B122" t="str">
            <v xml:space="preserve"> </v>
          </cell>
          <cell r="C122" t="str">
            <v>Roma</v>
          </cell>
          <cell r="D122" t="str">
            <v>Kanapinskienė</v>
          </cell>
          <cell r="E122" t="str">
            <v>UDAL</v>
          </cell>
          <cell r="F122">
            <v>65</v>
          </cell>
          <cell r="G122">
            <v>53</v>
          </cell>
          <cell r="H122">
            <v>833.82</v>
          </cell>
          <cell r="J122">
            <v>608</v>
          </cell>
          <cell r="K122" t="str">
            <v>A</v>
          </cell>
          <cell r="AC122">
            <v>150.04</v>
          </cell>
          <cell r="AL122">
            <v>150.04</v>
          </cell>
          <cell r="AN122">
            <v>14.09</v>
          </cell>
          <cell r="AO122">
            <v>24.38</v>
          </cell>
          <cell r="AS122">
            <v>13.5</v>
          </cell>
          <cell r="AX122">
            <v>90</v>
          </cell>
          <cell r="AY122">
            <v>141.97</v>
          </cell>
          <cell r="BB122">
            <v>46.48</v>
          </cell>
          <cell r="BG122">
            <v>0.3</v>
          </cell>
        </row>
        <row r="123">
          <cell r="A123">
            <v>127</v>
          </cell>
          <cell r="B123" t="str">
            <v xml:space="preserve"> </v>
          </cell>
          <cell r="C123" t="str">
            <v>Rima</v>
          </cell>
          <cell r="D123" t="str">
            <v>Vainauskienė</v>
          </cell>
          <cell r="E123" t="str">
            <v>BUH</v>
          </cell>
          <cell r="F123">
            <v>65</v>
          </cell>
          <cell r="G123">
            <v>54</v>
          </cell>
          <cell r="H123">
            <v>833.82</v>
          </cell>
          <cell r="J123">
            <v>608</v>
          </cell>
          <cell r="K123" t="str">
            <v>A</v>
          </cell>
          <cell r="M123">
            <v>247.86</v>
          </cell>
          <cell r="N123">
            <v>790.13</v>
          </cell>
          <cell r="T123">
            <v>238.78</v>
          </cell>
          <cell r="Y123">
            <v>2064.6999999999998</v>
          </cell>
          <cell r="AB123">
            <v>162.5</v>
          </cell>
          <cell r="AC123">
            <v>479.79</v>
          </cell>
          <cell r="AL123">
            <v>3983.76</v>
          </cell>
          <cell r="AM123">
            <v>16.97</v>
          </cell>
          <cell r="AO123">
            <v>570.57000000000005</v>
          </cell>
          <cell r="AS123">
            <v>358.54</v>
          </cell>
          <cell r="AX123">
            <v>859.9</v>
          </cell>
          <cell r="AY123">
            <v>1805.98</v>
          </cell>
          <cell r="AZ123">
            <v>2177.7800000000002</v>
          </cell>
          <cell r="BB123">
            <v>1234.17</v>
          </cell>
          <cell r="BG123">
            <v>7.97</v>
          </cell>
        </row>
        <row r="124">
          <cell r="A124">
            <v>129</v>
          </cell>
          <cell r="B124" t="str">
            <v xml:space="preserve"> </v>
          </cell>
          <cell r="C124" t="str">
            <v>Piotras</v>
          </cell>
          <cell r="D124" t="str">
            <v>Makara</v>
          </cell>
          <cell r="E124" t="str">
            <v>ADM</v>
          </cell>
          <cell r="F124">
            <v>65</v>
          </cell>
          <cell r="G124">
            <v>43</v>
          </cell>
          <cell r="H124">
            <v>948.22</v>
          </cell>
          <cell r="J124">
            <v>608</v>
          </cell>
          <cell r="K124" t="str">
            <v>N</v>
          </cell>
          <cell r="M124">
            <v>176.09</v>
          </cell>
          <cell r="N124">
            <v>1880.77</v>
          </cell>
          <cell r="Y124">
            <v>1898.49</v>
          </cell>
          <cell r="AC124">
            <v>50</v>
          </cell>
          <cell r="AG124">
            <v>1415</v>
          </cell>
          <cell r="AI124">
            <v>57.35</v>
          </cell>
          <cell r="AK124">
            <v>50.02</v>
          </cell>
          <cell r="AL124">
            <v>5527.72</v>
          </cell>
          <cell r="AO124">
            <v>829.16</v>
          </cell>
          <cell r="AS124">
            <v>497.5</v>
          </cell>
          <cell r="AX124">
            <v>1426.74</v>
          </cell>
          <cell r="AY124">
            <v>2753.4</v>
          </cell>
          <cell r="AZ124">
            <v>2774.32</v>
          </cell>
          <cell r="BB124">
            <v>1712.49</v>
          </cell>
          <cell r="BG124">
            <v>11.06</v>
          </cell>
        </row>
        <row r="125">
          <cell r="A125">
            <v>131</v>
          </cell>
          <cell r="B125" t="str">
            <v xml:space="preserve"> </v>
          </cell>
          <cell r="C125" t="str">
            <v>Liudvikas</v>
          </cell>
          <cell r="D125" t="str">
            <v>Bodindorfas</v>
          </cell>
          <cell r="E125" t="str">
            <v>ADM</v>
          </cell>
          <cell r="F125">
            <v>65</v>
          </cell>
          <cell r="G125">
            <v>53</v>
          </cell>
          <cell r="H125">
            <v>948.22</v>
          </cell>
          <cell r="J125">
            <v>608</v>
          </cell>
          <cell r="K125" t="str">
            <v>N</v>
          </cell>
          <cell r="N125">
            <v>656.37</v>
          </cell>
          <cell r="Y125">
            <v>2300.77</v>
          </cell>
          <cell r="AG125">
            <v>220</v>
          </cell>
          <cell r="AI125">
            <v>47.44</v>
          </cell>
          <cell r="AL125">
            <v>3224.58</v>
          </cell>
          <cell r="AO125">
            <v>483.68</v>
          </cell>
          <cell r="AS125">
            <v>290.20999999999998</v>
          </cell>
          <cell r="AX125">
            <v>599.46</v>
          </cell>
          <cell r="AY125">
            <v>1373.35</v>
          </cell>
          <cell r="AZ125">
            <v>1851.23</v>
          </cell>
          <cell r="BB125">
            <v>998.98</v>
          </cell>
          <cell r="BG125">
            <v>6.46</v>
          </cell>
        </row>
        <row r="126">
          <cell r="A126">
            <v>132</v>
          </cell>
          <cell r="B126" t="str">
            <v xml:space="preserve"> </v>
          </cell>
          <cell r="C126" t="str">
            <v>Aniceta</v>
          </cell>
          <cell r="D126" t="str">
            <v>Kutkuvienė</v>
          </cell>
          <cell r="E126" t="str">
            <v>BUH</v>
          </cell>
          <cell r="F126">
            <v>65</v>
          </cell>
          <cell r="G126">
            <v>52</v>
          </cell>
          <cell r="H126">
            <v>766.05</v>
          </cell>
          <cell r="J126">
            <v>608</v>
          </cell>
          <cell r="K126" t="str">
            <v>A</v>
          </cell>
          <cell r="M126">
            <v>176.55</v>
          </cell>
          <cell r="N126">
            <v>502.71</v>
          </cell>
          <cell r="Y126">
            <v>1845.48</v>
          </cell>
          <cell r="AL126">
            <v>2524.7399999999998</v>
          </cell>
          <cell r="AO126">
            <v>367.99</v>
          </cell>
          <cell r="AS126">
            <v>252.48</v>
          </cell>
          <cell r="AX126">
            <v>573.64</v>
          </cell>
          <cell r="AY126">
            <v>1194.1099999999999</v>
          </cell>
          <cell r="AZ126">
            <v>1330.63</v>
          </cell>
          <cell r="BB126">
            <v>782.16</v>
          </cell>
          <cell r="BG126">
            <v>5.05</v>
          </cell>
        </row>
        <row r="127">
          <cell r="A127">
            <v>134</v>
          </cell>
          <cell r="B127" t="str">
            <v xml:space="preserve"> </v>
          </cell>
          <cell r="C127" t="str">
            <v>Eduardas</v>
          </cell>
          <cell r="D127" t="str">
            <v>Masevič</v>
          </cell>
          <cell r="E127" t="str">
            <v>ADM</v>
          </cell>
          <cell r="F127">
            <v>65</v>
          </cell>
          <cell r="G127">
            <v>57</v>
          </cell>
          <cell r="H127">
            <v>712.47</v>
          </cell>
          <cell r="J127">
            <v>608</v>
          </cell>
          <cell r="K127" t="str">
            <v>A</v>
          </cell>
          <cell r="N127">
            <v>267.2</v>
          </cell>
          <cell r="Q127">
            <v>668</v>
          </cell>
          <cell r="Y127">
            <v>1878.33</v>
          </cell>
          <cell r="AL127">
            <v>2813.53</v>
          </cell>
          <cell r="AO127">
            <v>243.08</v>
          </cell>
          <cell r="AR127">
            <v>73.95</v>
          </cell>
          <cell r="AS127">
            <v>193.09</v>
          </cell>
          <cell r="AV127">
            <v>60.12</v>
          </cell>
          <cell r="AX127">
            <v>823.25</v>
          </cell>
          <cell r="AY127">
            <v>1393.49</v>
          </cell>
          <cell r="AZ127">
            <v>1420.04</v>
          </cell>
          <cell r="BB127">
            <v>664.68</v>
          </cell>
          <cell r="BE127">
            <v>206.95</v>
          </cell>
          <cell r="BG127">
            <v>4.28</v>
          </cell>
          <cell r="BJ127">
            <v>1.34</v>
          </cell>
        </row>
        <row r="128">
          <cell r="A128">
            <v>135</v>
          </cell>
          <cell r="B128" t="str">
            <v xml:space="preserve"> </v>
          </cell>
          <cell r="C128" t="str">
            <v>Edvardas</v>
          </cell>
          <cell r="D128" t="str">
            <v>Sinickas</v>
          </cell>
          <cell r="E128" t="str">
            <v>VVGSAT</v>
          </cell>
          <cell r="F128">
            <v>65</v>
          </cell>
          <cell r="G128">
            <v>52</v>
          </cell>
          <cell r="H128">
            <v>784.01</v>
          </cell>
          <cell r="J128">
            <v>608</v>
          </cell>
          <cell r="K128" t="str">
            <v>VR</v>
          </cell>
          <cell r="M128">
            <v>297.39</v>
          </cell>
          <cell r="N128">
            <v>851.99</v>
          </cell>
          <cell r="Y128">
            <v>1861.6</v>
          </cell>
          <cell r="AC128">
            <v>50</v>
          </cell>
          <cell r="AG128">
            <v>280</v>
          </cell>
          <cell r="AI128">
            <v>70.23</v>
          </cell>
          <cell r="AK128">
            <v>23.88</v>
          </cell>
          <cell r="AL128">
            <v>3435.09</v>
          </cell>
          <cell r="AM128">
            <v>34.35</v>
          </cell>
          <cell r="AO128">
            <v>515.26</v>
          </cell>
          <cell r="AS128">
            <v>309.16000000000003</v>
          </cell>
          <cell r="AX128">
            <v>666.26</v>
          </cell>
          <cell r="AY128">
            <v>1525.03</v>
          </cell>
          <cell r="AZ128">
            <v>1910.06</v>
          </cell>
          <cell r="BB128">
            <v>1064.19</v>
          </cell>
          <cell r="BG128">
            <v>6.87</v>
          </cell>
        </row>
        <row r="129">
          <cell r="A129">
            <v>136</v>
          </cell>
          <cell r="B129" t="str">
            <v xml:space="preserve"> </v>
          </cell>
          <cell r="C129" t="str">
            <v>Audronė</v>
          </cell>
          <cell r="D129" t="str">
            <v>Fedaravičienė</v>
          </cell>
          <cell r="E129" t="str">
            <v>UDAL</v>
          </cell>
          <cell r="F129">
            <v>65</v>
          </cell>
          <cell r="G129">
            <v>53</v>
          </cell>
          <cell r="H129">
            <v>477.3</v>
          </cell>
          <cell r="J129">
            <v>608</v>
          </cell>
          <cell r="K129" t="str">
            <v>N</v>
          </cell>
          <cell r="N129">
            <v>299.52</v>
          </cell>
          <cell r="Y129">
            <v>1171.55</v>
          </cell>
          <cell r="AC129">
            <v>173.79</v>
          </cell>
          <cell r="AL129">
            <v>1644.86</v>
          </cell>
          <cell r="AM129">
            <v>16.440000000000001</v>
          </cell>
          <cell r="AN129">
            <v>29.56</v>
          </cell>
          <cell r="AO129">
            <v>202.25</v>
          </cell>
          <cell r="AS129">
            <v>164.48</v>
          </cell>
          <cell r="AX129">
            <v>297.32</v>
          </cell>
          <cell r="AY129">
            <v>710.05</v>
          </cell>
          <cell r="AZ129">
            <v>934.81</v>
          </cell>
          <cell r="BB129">
            <v>509.57</v>
          </cell>
          <cell r="BG129">
            <v>3.29</v>
          </cell>
        </row>
        <row r="130">
          <cell r="A130">
            <v>140</v>
          </cell>
          <cell r="B130">
            <v>2005.79</v>
          </cell>
          <cell r="C130" t="str">
            <v>Laimutis</v>
          </cell>
          <cell r="D130" t="str">
            <v>Vainauskas</v>
          </cell>
          <cell r="E130" t="str">
            <v>ADM</v>
          </cell>
          <cell r="F130">
            <v>65</v>
          </cell>
          <cell r="G130">
            <v>54</v>
          </cell>
          <cell r="H130">
            <v>325</v>
          </cell>
          <cell r="J130">
            <v>608</v>
          </cell>
          <cell r="K130" t="str">
            <v>A</v>
          </cell>
          <cell r="N130">
            <v>272.91000000000003</v>
          </cell>
          <cell r="Y130">
            <v>804.76</v>
          </cell>
          <cell r="AC130">
            <v>362.8</v>
          </cell>
          <cell r="AE130">
            <v>17.02</v>
          </cell>
          <cell r="AL130">
            <v>1457.49</v>
          </cell>
          <cell r="AO130">
            <v>169.19</v>
          </cell>
          <cell r="AS130">
            <v>131.18</v>
          </cell>
          <cell r="AX130">
            <v>229.04</v>
          </cell>
          <cell r="AY130">
            <v>529.41</v>
          </cell>
          <cell r="AZ130">
            <v>928.08</v>
          </cell>
          <cell r="BB130">
            <v>451.53</v>
          </cell>
          <cell r="BG130">
            <v>2.91</v>
          </cell>
        </row>
        <row r="131">
          <cell r="A131">
            <v>140</v>
          </cell>
          <cell r="B131" t="str">
            <v xml:space="preserve"> </v>
          </cell>
          <cell r="C131" t="str">
            <v>Laimutis</v>
          </cell>
          <cell r="D131" t="str">
            <v>Vainauskas</v>
          </cell>
          <cell r="E131" t="str">
            <v>KV</v>
          </cell>
          <cell r="F131">
            <v>43</v>
          </cell>
          <cell r="G131">
            <v>43</v>
          </cell>
          <cell r="H131">
            <v>0</v>
          </cell>
          <cell r="J131">
            <v>608</v>
          </cell>
          <cell r="K131" t="str">
            <v>A</v>
          </cell>
          <cell r="T131">
            <v>362.51</v>
          </cell>
          <cell r="V131">
            <v>185.79</v>
          </cell>
          <cell r="AL131">
            <v>548.29999999999995</v>
          </cell>
          <cell r="AO131">
            <v>73.86</v>
          </cell>
          <cell r="AS131">
            <v>49.35</v>
          </cell>
          <cell r="AX131">
            <v>236.49</v>
          </cell>
          <cell r="AY131">
            <v>359.7</v>
          </cell>
          <cell r="AZ131">
            <v>188.6</v>
          </cell>
          <cell r="BB131">
            <v>169.86</v>
          </cell>
          <cell r="BG131">
            <v>1.1000000000000001</v>
          </cell>
        </row>
        <row r="132">
          <cell r="A132">
            <v>144</v>
          </cell>
          <cell r="B132" t="str">
            <v xml:space="preserve"> </v>
          </cell>
          <cell r="C132" t="str">
            <v>Arūnas</v>
          </cell>
          <cell r="D132" t="str">
            <v>Balandis</v>
          </cell>
          <cell r="E132" t="str">
            <v>MVI</v>
          </cell>
          <cell r="F132">
            <v>65</v>
          </cell>
          <cell r="G132">
            <v>22</v>
          </cell>
          <cell r="H132">
            <v>0</v>
          </cell>
          <cell r="J132">
            <v>608</v>
          </cell>
          <cell r="K132" t="str">
            <v>NV</v>
          </cell>
          <cell r="X132">
            <v>52.63</v>
          </cell>
          <cell r="Z132">
            <v>532.79999999999995</v>
          </cell>
          <cell r="AC132">
            <v>50</v>
          </cell>
          <cell r="AE132">
            <v>133.19999999999999</v>
          </cell>
          <cell r="AK132">
            <v>7.96</v>
          </cell>
          <cell r="AL132">
            <v>776.59</v>
          </cell>
          <cell r="AO132">
            <v>100.62</v>
          </cell>
          <cell r="AS132">
            <v>65.16</v>
          </cell>
          <cell r="AX132">
            <v>60</v>
          </cell>
          <cell r="AY132">
            <v>225.78</v>
          </cell>
          <cell r="AZ132">
            <v>550.80999999999995</v>
          </cell>
          <cell r="BB132">
            <v>224.28</v>
          </cell>
          <cell r="BG132">
            <v>1.45</v>
          </cell>
        </row>
        <row r="133">
          <cell r="A133">
            <v>145</v>
          </cell>
          <cell r="B133" t="str">
            <v xml:space="preserve"> </v>
          </cell>
          <cell r="C133" t="str">
            <v>Aivaras</v>
          </cell>
          <cell r="D133" t="str">
            <v>Baublys</v>
          </cell>
          <cell r="E133" t="str">
            <v>RVROB</v>
          </cell>
          <cell r="F133">
            <v>65</v>
          </cell>
          <cell r="G133">
            <v>57</v>
          </cell>
          <cell r="H133">
            <v>0</v>
          </cell>
          <cell r="J133">
            <v>608</v>
          </cell>
          <cell r="K133" t="str">
            <v>VT</v>
          </cell>
          <cell r="N133">
            <v>356.4</v>
          </cell>
          <cell r="Z133">
            <v>1376.4</v>
          </cell>
          <cell r="AC133">
            <v>50</v>
          </cell>
          <cell r="AE133">
            <v>344.1</v>
          </cell>
          <cell r="AG133">
            <v>208</v>
          </cell>
          <cell r="AI133">
            <v>115.63</v>
          </cell>
          <cell r="AK133">
            <v>15.3</v>
          </cell>
          <cell r="AL133">
            <v>2465.83</v>
          </cell>
          <cell r="AM133">
            <v>16.11</v>
          </cell>
          <cell r="AO133">
            <v>357.02</v>
          </cell>
          <cell r="AS133">
            <v>221.93</v>
          </cell>
          <cell r="AX133">
            <v>473.17</v>
          </cell>
          <cell r="AY133">
            <v>1068.23</v>
          </cell>
          <cell r="AZ133">
            <v>1397.6</v>
          </cell>
          <cell r="BB133">
            <v>763.91</v>
          </cell>
          <cell r="BG133">
            <v>4.9400000000000004</v>
          </cell>
        </row>
        <row r="134">
          <cell r="A134">
            <v>148</v>
          </cell>
          <cell r="B134" t="str">
            <v xml:space="preserve"> </v>
          </cell>
          <cell r="C134" t="str">
            <v>Sigitas</v>
          </cell>
          <cell r="D134" t="str">
            <v>Žiauka</v>
          </cell>
          <cell r="E134" t="str">
            <v>RVOB</v>
          </cell>
          <cell r="F134">
            <v>65</v>
          </cell>
          <cell r="G134">
            <v>54</v>
          </cell>
          <cell r="H134">
            <v>0</v>
          </cell>
          <cell r="J134">
            <v>608</v>
          </cell>
          <cell r="K134" t="str">
            <v>NN</v>
          </cell>
          <cell r="O134">
            <v>634.48</v>
          </cell>
          <cell r="Z134">
            <v>257.27999999999997</v>
          </cell>
          <cell r="AE134">
            <v>102.91</v>
          </cell>
          <cell r="AF134">
            <v>2845</v>
          </cell>
          <cell r="AK134">
            <v>3.75</v>
          </cell>
          <cell r="AL134">
            <v>3843.42</v>
          </cell>
          <cell r="AO134">
            <v>492.81</v>
          </cell>
          <cell r="AP134">
            <v>83.71</v>
          </cell>
          <cell r="AS134">
            <v>288.81</v>
          </cell>
          <cell r="AT134">
            <v>57.1</v>
          </cell>
          <cell r="AX134">
            <v>463.67</v>
          </cell>
          <cell r="AY134">
            <v>1386.1</v>
          </cell>
          <cell r="AZ134">
            <v>2367.3200000000002</v>
          </cell>
          <cell r="BB134">
            <v>994.12</v>
          </cell>
          <cell r="BC134">
            <v>196.56</v>
          </cell>
          <cell r="BG134">
            <v>6.42</v>
          </cell>
          <cell r="BH134">
            <v>1.27</v>
          </cell>
        </row>
        <row r="135">
          <cell r="A135">
            <v>149</v>
          </cell>
          <cell r="B135" t="str">
            <v xml:space="preserve"> </v>
          </cell>
          <cell r="C135" t="str">
            <v>Tomas</v>
          </cell>
          <cell r="D135" t="str">
            <v>Ralys</v>
          </cell>
          <cell r="E135" t="str">
            <v>DKZVVOB</v>
          </cell>
          <cell r="F135">
            <v>65</v>
          </cell>
          <cell r="G135">
            <v>41</v>
          </cell>
          <cell r="H135">
            <v>0</v>
          </cell>
          <cell r="J135">
            <v>608</v>
          </cell>
          <cell r="K135" t="str">
            <v>VT</v>
          </cell>
          <cell r="N135">
            <v>460.56</v>
          </cell>
          <cell r="O135">
            <v>145.44</v>
          </cell>
          <cell r="T135">
            <v>32.5</v>
          </cell>
          <cell r="Z135">
            <v>792.87</v>
          </cell>
          <cell r="AE135">
            <v>158.58000000000001</v>
          </cell>
          <cell r="AI135">
            <v>6.02</v>
          </cell>
          <cell r="AJ135">
            <v>7.5</v>
          </cell>
          <cell r="AL135">
            <v>1603.47</v>
          </cell>
          <cell r="AM135">
            <v>14.58</v>
          </cell>
          <cell r="AO135">
            <v>148.28</v>
          </cell>
          <cell r="AS135">
            <v>145.80000000000001</v>
          </cell>
          <cell r="AT135">
            <v>14.54</v>
          </cell>
          <cell r="AX135">
            <v>596.52</v>
          </cell>
          <cell r="AY135">
            <v>919.72</v>
          </cell>
          <cell r="AZ135">
            <v>683.75</v>
          </cell>
          <cell r="BB135">
            <v>451.7</v>
          </cell>
          <cell r="BC135">
            <v>45.06</v>
          </cell>
          <cell r="BG135">
            <v>2.91</v>
          </cell>
          <cell r="BH135">
            <v>0.28999999999999998</v>
          </cell>
        </row>
        <row r="136">
          <cell r="A136">
            <v>150</v>
          </cell>
          <cell r="B136">
            <v>3819.5699999999997</v>
          </cell>
          <cell r="C136" t="str">
            <v>Valdas</v>
          </cell>
          <cell r="D136" t="str">
            <v>Bukauskas</v>
          </cell>
          <cell r="E136" t="str">
            <v>RVOB</v>
          </cell>
          <cell r="F136">
            <v>65</v>
          </cell>
          <cell r="G136">
            <v>60</v>
          </cell>
          <cell r="H136">
            <v>0</v>
          </cell>
          <cell r="J136">
            <v>608</v>
          </cell>
          <cell r="K136" t="str">
            <v>NN</v>
          </cell>
          <cell r="N136">
            <v>292.39999999999998</v>
          </cell>
          <cell r="T136">
            <v>32.5</v>
          </cell>
          <cell r="Z136">
            <v>118.4</v>
          </cell>
          <cell r="AE136">
            <v>29.6</v>
          </cell>
          <cell r="AF136">
            <v>1150</v>
          </cell>
          <cell r="AK136">
            <v>3.67</v>
          </cell>
          <cell r="AL136">
            <v>1626.57</v>
          </cell>
          <cell r="AO136">
            <v>238.34</v>
          </cell>
          <cell r="AS136">
            <v>162.66</v>
          </cell>
          <cell r="AX136">
            <v>248.61</v>
          </cell>
          <cell r="AY136">
            <v>649.61</v>
          </cell>
          <cell r="AZ136">
            <v>1662.81</v>
          </cell>
          <cell r="BB136">
            <v>503.91</v>
          </cell>
          <cell r="BG136">
            <v>3.25</v>
          </cell>
        </row>
        <row r="137">
          <cell r="A137">
            <v>150</v>
          </cell>
          <cell r="B137" t="str">
            <v xml:space="preserve"> </v>
          </cell>
          <cell r="C137" t="str">
            <v>Valdas</v>
          </cell>
          <cell r="D137" t="str">
            <v>Bukauskas</v>
          </cell>
          <cell r="E137" t="str">
            <v>RVOB</v>
          </cell>
          <cell r="F137">
            <v>65</v>
          </cell>
          <cell r="G137">
            <v>60</v>
          </cell>
          <cell r="H137">
            <v>0</v>
          </cell>
          <cell r="J137">
            <v>608</v>
          </cell>
          <cell r="K137" t="str">
            <v>VT</v>
          </cell>
          <cell r="Z137">
            <v>118.4</v>
          </cell>
          <cell r="AE137">
            <v>29.6</v>
          </cell>
          <cell r="AF137">
            <v>2045</v>
          </cell>
          <cell r="AL137">
            <v>2193</v>
          </cell>
          <cell r="AO137">
            <v>321.10000000000002</v>
          </cell>
          <cell r="AS137">
            <v>219.3</v>
          </cell>
          <cell r="AX137">
            <v>30</v>
          </cell>
          <cell r="AY137">
            <v>570.4</v>
          </cell>
          <cell r="BB137">
            <v>679.39</v>
          </cell>
          <cell r="BG137">
            <v>4.3899999999999997</v>
          </cell>
        </row>
        <row r="138">
          <cell r="A138">
            <v>153</v>
          </cell>
          <cell r="B138" t="str">
            <v xml:space="preserve"> </v>
          </cell>
          <cell r="C138" t="str">
            <v>Robertas</v>
          </cell>
          <cell r="D138" t="str">
            <v>Liutkus</v>
          </cell>
          <cell r="E138" t="str">
            <v>DKZVVOB</v>
          </cell>
          <cell r="F138">
            <v>65</v>
          </cell>
          <cell r="G138">
            <v>55</v>
          </cell>
          <cell r="H138">
            <v>0</v>
          </cell>
          <cell r="J138">
            <v>608</v>
          </cell>
          <cell r="K138" t="str">
            <v>VG</v>
          </cell>
          <cell r="O138">
            <v>320.32</v>
          </cell>
          <cell r="Z138">
            <v>1287.5999999999999</v>
          </cell>
          <cell r="AE138">
            <v>257.52</v>
          </cell>
          <cell r="AG138">
            <v>90</v>
          </cell>
          <cell r="AI138">
            <v>10.65</v>
          </cell>
          <cell r="AL138">
            <v>1966.09</v>
          </cell>
          <cell r="AO138">
            <v>238.63</v>
          </cell>
          <cell r="AP138">
            <v>24.33</v>
          </cell>
          <cell r="AS138">
            <v>164.59</v>
          </cell>
          <cell r="AT138">
            <v>32.03</v>
          </cell>
          <cell r="AX138">
            <v>353.96</v>
          </cell>
          <cell r="AY138">
            <v>813.54</v>
          </cell>
          <cell r="AZ138">
            <v>1152.55</v>
          </cell>
          <cell r="BB138">
            <v>509.85</v>
          </cell>
          <cell r="BC138">
            <v>99.24</v>
          </cell>
          <cell r="BG138">
            <v>3.29</v>
          </cell>
          <cell r="BH138">
            <v>0.64</v>
          </cell>
        </row>
        <row r="139">
          <cell r="A139">
            <v>155</v>
          </cell>
          <cell r="B139" t="str">
            <v xml:space="preserve"> </v>
          </cell>
          <cell r="C139" t="str">
            <v>Algimantas</v>
          </cell>
          <cell r="D139" t="str">
            <v>Kiaunė</v>
          </cell>
          <cell r="E139" t="str">
            <v>MVI</v>
          </cell>
          <cell r="F139">
            <v>65</v>
          </cell>
          <cell r="G139">
            <v>49</v>
          </cell>
          <cell r="H139">
            <v>0</v>
          </cell>
          <cell r="J139">
            <v>608</v>
          </cell>
          <cell r="K139" t="str">
            <v>ND</v>
          </cell>
          <cell r="N139">
            <v>533.52</v>
          </cell>
          <cell r="O139">
            <v>28.08</v>
          </cell>
          <cell r="Z139">
            <v>1122</v>
          </cell>
          <cell r="AC139">
            <v>283.31</v>
          </cell>
          <cell r="AE139">
            <v>280.5</v>
          </cell>
          <cell r="AI139">
            <v>42.72</v>
          </cell>
          <cell r="AK139">
            <v>30.82</v>
          </cell>
          <cell r="AL139">
            <v>2320.9499999999998</v>
          </cell>
          <cell r="AO139">
            <v>326.83999999999997</v>
          </cell>
          <cell r="AS139">
            <v>229.29</v>
          </cell>
          <cell r="AT139">
            <v>2.81</v>
          </cell>
          <cell r="AX139">
            <v>659.22</v>
          </cell>
          <cell r="AY139">
            <v>1218.1600000000001</v>
          </cell>
          <cell r="AZ139">
            <v>1102.79</v>
          </cell>
          <cell r="BB139">
            <v>710.33</v>
          </cell>
          <cell r="BC139">
            <v>8.6999999999999993</v>
          </cell>
          <cell r="BG139">
            <v>4.58</v>
          </cell>
          <cell r="BH139">
            <v>0.06</v>
          </cell>
        </row>
        <row r="140">
          <cell r="A140">
            <v>156</v>
          </cell>
          <cell r="B140" t="str">
            <v xml:space="preserve"> </v>
          </cell>
          <cell r="C140" t="str">
            <v>Antanas</v>
          </cell>
          <cell r="D140" t="str">
            <v>Karpickas</v>
          </cell>
          <cell r="E140" t="str">
            <v>MT</v>
          </cell>
          <cell r="F140">
            <v>65</v>
          </cell>
          <cell r="G140">
            <v>43</v>
          </cell>
          <cell r="H140">
            <v>0</v>
          </cell>
          <cell r="J140">
            <v>608</v>
          </cell>
          <cell r="K140" t="str">
            <v>N</v>
          </cell>
          <cell r="Z140">
            <v>1015.28</v>
          </cell>
          <cell r="AE140">
            <v>253.82</v>
          </cell>
          <cell r="AL140">
            <v>1269.0999999999999</v>
          </cell>
          <cell r="AO140">
            <v>167.44</v>
          </cell>
          <cell r="AS140">
            <v>126.91</v>
          </cell>
          <cell r="AX140">
            <v>60</v>
          </cell>
          <cell r="AY140">
            <v>354.35</v>
          </cell>
          <cell r="AZ140">
            <v>914.75</v>
          </cell>
          <cell r="BB140">
            <v>393.17</v>
          </cell>
          <cell r="BG140">
            <v>2.54</v>
          </cell>
        </row>
        <row r="141">
          <cell r="A141">
            <v>159</v>
          </cell>
          <cell r="B141" t="str">
            <v xml:space="preserve"> </v>
          </cell>
          <cell r="C141" t="str">
            <v>Dainius</v>
          </cell>
          <cell r="D141" t="str">
            <v>Sakalauskas</v>
          </cell>
          <cell r="E141" t="str">
            <v>RVOB</v>
          </cell>
          <cell r="F141">
            <v>43</v>
          </cell>
          <cell r="G141">
            <v>42</v>
          </cell>
          <cell r="H141">
            <v>325</v>
          </cell>
          <cell r="J141">
            <v>608</v>
          </cell>
          <cell r="K141" t="str">
            <v>NV</v>
          </cell>
          <cell r="V141">
            <v>110.95</v>
          </cell>
          <cell r="Y141">
            <v>634.52</v>
          </cell>
          <cell r="AG141">
            <v>671</v>
          </cell>
          <cell r="AL141">
            <v>1416.47</v>
          </cell>
          <cell r="AO141">
            <v>195.29</v>
          </cell>
          <cell r="AS141">
            <v>127.48</v>
          </cell>
          <cell r="AX141">
            <v>627.77</v>
          </cell>
          <cell r="AY141">
            <v>950.54</v>
          </cell>
          <cell r="AZ141">
            <v>465.93</v>
          </cell>
          <cell r="BB141">
            <v>438.83</v>
          </cell>
          <cell r="BG141">
            <v>2.83</v>
          </cell>
        </row>
        <row r="142">
          <cell r="A142">
            <v>161</v>
          </cell>
          <cell r="B142" t="str">
            <v xml:space="preserve"> </v>
          </cell>
          <cell r="C142" t="str">
            <v>Valdas</v>
          </cell>
          <cell r="D142" t="str">
            <v>Ivaškevičius</v>
          </cell>
          <cell r="E142" t="str">
            <v>MVI</v>
          </cell>
          <cell r="F142">
            <v>46</v>
          </cell>
          <cell r="G142">
            <v>45</v>
          </cell>
          <cell r="H142">
            <v>0</v>
          </cell>
          <cell r="J142">
            <v>608</v>
          </cell>
          <cell r="K142" t="str">
            <v>NV</v>
          </cell>
          <cell r="Z142">
            <v>1346.15</v>
          </cell>
          <cell r="AE142">
            <v>269.23</v>
          </cell>
          <cell r="AH142">
            <v>263.44</v>
          </cell>
          <cell r="AK142">
            <v>50.32</v>
          </cell>
          <cell r="AL142">
            <v>1929.14</v>
          </cell>
          <cell r="AO142">
            <v>261.63</v>
          </cell>
          <cell r="AS142">
            <v>192.91</v>
          </cell>
          <cell r="AY142">
            <v>454.54</v>
          </cell>
          <cell r="AZ142">
            <v>1474.6</v>
          </cell>
          <cell r="BB142">
            <v>597.65</v>
          </cell>
          <cell r="BG142">
            <v>3.86</v>
          </cell>
        </row>
        <row r="143">
          <cell r="A143">
            <v>162</v>
          </cell>
          <cell r="B143" t="str">
            <v xml:space="preserve"> </v>
          </cell>
          <cell r="C143" t="str">
            <v>Rūta</v>
          </cell>
          <cell r="D143" t="str">
            <v>Adamonytė</v>
          </cell>
          <cell r="E143" t="str">
            <v>MVI</v>
          </cell>
          <cell r="F143">
            <v>65</v>
          </cell>
          <cell r="G143">
            <v>65</v>
          </cell>
          <cell r="H143">
            <v>162.5</v>
          </cell>
          <cell r="J143">
            <v>608</v>
          </cell>
          <cell r="K143" t="str">
            <v>NV</v>
          </cell>
          <cell r="Y143">
            <v>487.5</v>
          </cell>
          <cell r="AE143">
            <v>53.64</v>
          </cell>
          <cell r="AL143">
            <v>541.14</v>
          </cell>
          <cell r="AS143">
            <v>54.12</v>
          </cell>
          <cell r="AY143">
            <v>54.12</v>
          </cell>
          <cell r="AZ143">
            <v>487.02</v>
          </cell>
          <cell r="BB143">
            <v>167.64</v>
          </cell>
          <cell r="BG143">
            <v>1.08</v>
          </cell>
        </row>
        <row r="144">
          <cell r="A144">
            <v>163</v>
          </cell>
          <cell r="B144" t="str">
            <v xml:space="preserve"> </v>
          </cell>
          <cell r="C144" t="str">
            <v>Nijolė Janina</v>
          </cell>
          <cell r="D144" t="str">
            <v>Stasiūnienė</v>
          </cell>
          <cell r="E144" t="str">
            <v>REALSKTAR</v>
          </cell>
          <cell r="F144">
            <v>65</v>
          </cell>
          <cell r="G144">
            <v>45</v>
          </cell>
          <cell r="H144">
            <v>325</v>
          </cell>
          <cell r="J144">
            <v>608</v>
          </cell>
          <cell r="K144" t="str">
            <v>P</v>
          </cell>
          <cell r="M144">
            <v>12.86</v>
          </cell>
          <cell r="N144">
            <v>191.29</v>
          </cell>
          <cell r="P144">
            <v>156.51</v>
          </cell>
          <cell r="Y144">
            <v>671.81</v>
          </cell>
          <cell r="AE144">
            <v>73.900000000000006</v>
          </cell>
          <cell r="AL144">
            <v>1106.3699999999999</v>
          </cell>
          <cell r="AM144">
            <v>5.89</v>
          </cell>
          <cell r="AO144">
            <v>100.47</v>
          </cell>
          <cell r="AS144">
            <v>85.49</v>
          </cell>
          <cell r="AU144">
            <v>14.09</v>
          </cell>
          <cell r="AX144">
            <v>342.7</v>
          </cell>
          <cell r="AY144">
            <v>548.64</v>
          </cell>
          <cell r="AZ144">
            <v>557.73</v>
          </cell>
          <cell r="BB144">
            <v>294.26</v>
          </cell>
          <cell r="BD144">
            <v>48.49</v>
          </cell>
          <cell r="BG144">
            <v>1.9</v>
          </cell>
          <cell r="BI144">
            <v>0.31</v>
          </cell>
        </row>
        <row r="145">
          <cell r="A145">
            <v>164</v>
          </cell>
          <cell r="B145" t="str">
            <v xml:space="preserve"> </v>
          </cell>
          <cell r="C145" t="str">
            <v>Algimantas</v>
          </cell>
          <cell r="D145" t="str">
            <v>Kiaunė</v>
          </cell>
          <cell r="E145" t="str">
            <v>MVI</v>
          </cell>
          <cell r="F145">
            <v>65</v>
          </cell>
          <cell r="G145">
            <v>48</v>
          </cell>
          <cell r="H145">
            <v>0</v>
          </cell>
          <cell r="J145">
            <v>608</v>
          </cell>
          <cell r="K145" t="str">
            <v>ND</v>
          </cell>
          <cell r="N145">
            <v>649.44000000000005</v>
          </cell>
          <cell r="Q145">
            <v>72.16</v>
          </cell>
          <cell r="Z145">
            <v>1076.6400000000001</v>
          </cell>
          <cell r="AC145">
            <v>431.63</v>
          </cell>
          <cell r="AE145">
            <v>245.48</v>
          </cell>
          <cell r="AI145">
            <v>11.26</v>
          </cell>
          <cell r="AK145">
            <v>2.82</v>
          </cell>
          <cell r="AL145">
            <v>2489.4299999999998</v>
          </cell>
          <cell r="AO145">
            <v>346.53</v>
          </cell>
          <cell r="AS145">
            <v>241.73</v>
          </cell>
          <cell r="AV145">
            <v>7.22</v>
          </cell>
          <cell r="AX145">
            <v>766.31</v>
          </cell>
          <cell r="AY145">
            <v>1361.79</v>
          </cell>
          <cell r="AZ145">
            <v>1127.6400000000001</v>
          </cell>
          <cell r="BB145">
            <v>748.87</v>
          </cell>
          <cell r="BE145">
            <v>22.36</v>
          </cell>
          <cell r="BG145">
            <v>4.83</v>
          </cell>
          <cell r="BJ145">
            <v>0.14000000000000001</v>
          </cell>
        </row>
        <row r="146">
          <cell r="A146">
            <v>165</v>
          </cell>
          <cell r="B146" t="str">
            <v xml:space="preserve"> </v>
          </cell>
          <cell r="C146" t="str">
            <v>Algirdas</v>
          </cell>
          <cell r="D146" t="str">
            <v>Kalina</v>
          </cell>
          <cell r="E146" t="str">
            <v>MVI</v>
          </cell>
          <cell r="F146">
            <v>65</v>
          </cell>
          <cell r="G146">
            <v>44</v>
          </cell>
          <cell r="H146">
            <v>828.9</v>
          </cell>
          <cell r="J146">
            <v>608</v>
          </cell>
          <cell r="K146" t="str">
            <v>NV</v>
          </cell>
          <cell r="M146">
            <v>168.09</v>
          </cell>
          <cell r="N146">
            <v>240.66</v>
          </cell>
          <cell r="O146">
            <v>601.65</v>
          </cell>
          <cell r="Y146">
            <v>1668.57</v>
          </cell>
          <cell r="AL146">
            <v>2678.97</v>
          </cell>
          <cell r="AO146">
            <v>316.95</v>
          </cell>
          <cell r="AP146">
            <v>77.5</v>
          </cell>
          <cell r="AS146">
            <v>186.95</v>
          </cell>
          <cell r="AT146">
            <v>54.15</v>
          </cell>
          <cell r="AX146">
            <v>737.8</v>
          </cell>
          <cell r="AY146">
            <v>1373.35</v>
          </cell>
          <cell r="AZ146">
            <v>1305.6199999999999</v>
          </cell>
          <cell r="BB146">
            <v>643.54999999999995</v>
          </cell>
          <cell r="BC146">
            <v>186.39</v>
          </cell>
          <cell r="BG146">
            <v>4.1500000000000004</v>
          </cell>
          <cell r="BH146">
            <v>1.2</v>
          </cell>
        </row>
        <row r="147">
          <cell r="A147">
            <v>166</v>
          </cell>
          <cell r="B147" t="str">
            <v xml:space="preserve"> </v>
          </cell>
          <cell r="C147" t="str">
            <v>Laurynas</v>
          </cell>
          <cell r="D147" t="str">
            <v>Vaičiurgis</v>
          </cell>
          <cell r="E147" t="str">
            <v>MVI</v>
          </cell>
          <cell r="F147">
            <v>65</v>
          </cell>
          <cell r="G147">
            <v>46</v>
          </cell>
          <cell r="H147">
            <v>0</v>
          </cell>
          <cell r="J147">
            <v>608</v>
          </cell>
          <cell r="K147" t="str">
            <v>NV</v>
          </cell>
          <cell r="N147">
            <v>533.6</v>
          </cell>
          <cell r="Z147">
            <v>981.92</v>
          </cell>
          <cell r="AE147">
            <v>196.38</v>
          </cell>
          <cell r="AI147">
            <v>6.52</v>
          </cell>
          <cell r="AL147">
            <v>1718.42</v>
          </cell>
          <cell r="AM147">
            <v>11.38</v>
          </cell>
          <cell r="AO147">
            <v>216.15</v>
          </cell>
          <cell r="AS147">
            <v>171.83</v>
          </cell>
          <cell r="AX147">
            <v>480</v>
          </cell>
          <cell r="AY147">
            <v>879.36</v>
          </cell>
          <cell r="AZ147">
            <v>839.06</v>
          </cell>
          <cell r="BB147">
            <v>532.36</v>
          </cell>
          <cell r="BG147">
            <v>3.44</v>
          </cell>
        </row>
        <row r="148">
          <cell r="A148">
            <v>167</v>
          </cell>
          <cell r="B148" t="str">
            <v xml:space="preserve"> </v>
          </cell>
          <cell r="C148" t="str">
            <v>Genė</v>
          </cell>
          <cell r="D148" t="str">
            <v>Gedgaudienė</v>
          </cell>
          <cell r="E148" t="str">
            <v>ADM</v>
          </cell>
          <cell r="F148">
            <v>65</v>
          </cell>
          <cell r="G148">
            <v>39</v>
          </cell>
          <cell r="H148">
            <v>589.38</v>
          </cell>
          <cell r="J148">
            <v>608</v>
          </cell>
          <cell r="K148" t="str">
            <v>A</v>
          </cell>
          <cell r="O148">
            <v>427.8</v>
          </cell>
          <cell r="X148">
            <v>23.52</v>
          </cell>
          <cell r="Y148">
            <v>1052.46</v>
          </cell>
          <cell r="AL148">
            <v>1503.78</v>
          </cell>
          <cell r="AM148">
            <v>7.31</v>
          </cell>
          <cell r="AO148">
            <v>171.47</v>
          </cell>
          <cell r="AP148">
            <v>44.64</v>
          </cell>
          <cell r="AS148">
            <v>105.25</v>
          </cell>
          <cell r="AT148">
            <v>42.78</v>
          </cell>
          <cell r="AX148">
            <v>344.88</v>
          </cell>
          <cell r="AY148">
            <v>716.33</v>
          </cell>
          <cell r="AZ148">
            <v>787.45</v>
          </cell>
          <cell r="BB148">
            <v>326.05</v>
          </cell>
          <cell r="BC148">
            <v>132.53</v>
          </cell>
          <cell r="BG148">
            <v>2.11</v>
          </cell>
          <cell r="BH148">
            <v>0.86</v>
          </cell>
        </row>
        <row r="149">
          <cell r="A149">
            <v>168</v>
          </cell>
          <cell r="B149" t="str">
            <v xml:space="preserve"> </v>
          </cell>
          <cell r="C149" t="str">
            <v>Donatas</v>
          </cell>
          <cell r="D149" t="str">
            <v>Bujanauskas</v>
          </cell>
          <cell r="E149" t="str">
            <v>MLNTB</v>
          </cell>
          <cell r="F149">
            <v>65</v>
          </cell>
          <cell r="G149">
            <v>54</v>
          </cell>
          <cell r="H149">
            <v>0</v>
          </cell>
          <cell r="J149">
            <v>608</v>
          </cell>
          <cell r="K149" t="str">
            <v>NN</v>
          </cell>
          <cell r="X149">
            <v>43.25</v>
          </cell>
          <cell r="Z149">
            <v>1007.76</v>
          </cell>
          <cell r="AE149">
            <v>251.95</v>
          </cell>
          <cell r="AI149">
            <v>24.72</v>
          </cell>
          <cell r="AL149">
            <v>1327.68</v>
          </cell>
          <cell r="AO149">
            <v>145.66</v>
          </cell>
          <cell r="AS149">
            <v>115.6</v>
          </cell>
          <cell r="AX149">
            <v>90</v>
          </cell>
          <cell r="AY149">
            <v>351.26</v>
          </cell>
          <cell r="AZ149">
            <v>976.42</v>
          </cell>
          <cell r="BB149">
            <v>397.91</v>
          </cell>
          <cell r="BG149">
            <v>2.57</v>
          </cell>
        </row>
        <row r="150">
          <cell r="A150">
            <v>171</v>
          </cell>
          <cell r="B150" t="str">
            <v xml:space="preserve"> </v>
          </cell>
          <cell r="C150" t="str">
            <v>Laisvydas</v>
          </cell>
          <cell r="D150" t="str">
            <v>Feiferas</v>
          </cell>
          <cell r="E150" t="str">
            <v>REALSKTAR</v>
          </cell>
          <cell r="F150">
            <v>65</v>
          </cell>
          <cell r="G150">
            <v>45</v>
          </cell>
          <cell r="H150">
            <v>578.66</v>
          </cell>
          <cell r="J150">
            <v>608</v>
          </cell>
          <cell r="K150" t="str">
            <v>P</v>
          </cell>
          <cell r="N150">
            <v>531.94000000000005</v>
          </cell>
          <cell r="O150">
            <v>28</v>
          </cell>
          <cell r="Y150">
            <v>1204.92</v>
          </cell>
          <cell r="AL150">
            <v>1764.86</v>
          </cell>
          <cell r="AM150">
            <v>17.37</v>
          </cell>
          <cell r="AO150">
            <v>224.93</v>
          </cell>
          <cell r="AS150">
            <v>173.69</v>
          </cell>
          <cell r="AT150">
            <v>2.8</v>
          </cell>
          <cell r="AX150">
            <v>539.04999999999995</v>
          </cell>
          <cell r="AY150">
            <v>957.84</v>
          </cell>
          <cell r="AZ150">
            <v>807.02</v>
          </cell>
          <cell r="BB150">
            <v>538.08000000000004</v>
          </cell>
          <cell r="BC150">
            <v>8.67</v>
          </cell>
          <cell r="BG150">
            <v>3.47</v>
          </cell>
          <cell r="BH150">
            <v>0.06</v>
          </cell>
        </row>
        <row r="151">
          <cell r="A151">
            <v>172</v>
          </cell>
          <cell r="B151" t="str">
            <v xml:space="preserve"> </v>
          </cell>
          <cell r="C151" t="str">
            <v>Darius</v>
          </cell>
          <cell r="D151" t="str">
            <v>Rimdeika</v>
          </cell>
          <cell r="E151" t="str">
            <v>NSAT</v>
          </cell>
          <cell r="F151">
            <v>46</v>
          </cell>
          <cell r="G151">
            <v>46</v>
          </cell>
          <cell r="H151">
            <v>0</v>
          </cell>
          <cell r="J151">
            <v>608</v>
          </cell>
          <cell r="K151" t="str">
            <v>NN</v>
          </cell>
          <cell r="T151">
            <v>32.5</v>
          </cell>
          <cell r="Z151">
            <v>1137.1199999999999</v>
          </cell>
          <cell r="AE151">
            <v>227.42</v>
          </cell>
          <cell r="AH151">
            <v>227.24</v>
          </cell>
          <cell r="AI151">
            <v>83.98</v>
          </cell>
          <cell r="AK151">
            <v>41.99</v>
          </cell>
          <cell r="AL151">
            <v>1750.25</v>
          </cell>
          <cell r="AO151">
            <v>208.66</v>
          </cell>
          <cell r="AS151">
            <v>175.03</v>
          </cell>
          <cell r="AX151">
            <v>92.5</v>
          </cell>
          <cell r="AY151">
            <v>476.19</v>
          </cell>
          <cell r="AZ151">
            <v>1274.06</v>
          </cell>
          <cell r="BB151">
            <v>542.22</v>
          </cell>
          <cell r="BG151">
            <v>3.5</v>
          </cell>
        </row>
        <row r="152">
          <cell r="A152">
            <v>173</v>
          </cell>
          <cell r="B152" t="str">
            <v xml:space="preserve"> </v>
          </cell>
          <cell r="C152" t="str">
            <v>Kęstutis</v>
          </cell>
          <cell r="D152" t="str">
            <v>Vaitkevičius</v>
          </cell>
          <cell r="E152" t="str">
            <v>MVI</v>
          </cell>
          <cell r="F152">
            <v>46</v>
          </cell>
          <cell r="G152">
            <v>34</v>
          </cell>
          <cell r="H152">
            <v>0</v>
          </cell>
          <cell r="J152">
            <v>608</v>
          </cell>
          <cell r="K152" t="str">
            <v>NV</v>
          </cell>
          <cell r="N152">
            <v>389.12</v>
          </cell>
          <cell r="Q152">
            <v>97.28</v>
          </cell>
          <cell r="T152">
            <v>32.5</v>
          </cell>
          <cell r="Z152">
            <v>840.48</v>
          </cell>
          <cell r="AE152">
            <v>168.1</v>
          </cell>
          <cell r="AH152">
            <v>167.96</v>
          </cell>
          <cell r="AK152">
            <v>21</v>
          </cell>
          <cell r="AL152">
            <v>1716.44</v>
          </cell>
          <cell r="AM152">
            <v>16.2</v>
          </cell>
          <cell r="AO152">
            <v>183.89</v>
          </cell>
          <cell r="AS152">
            <v>145.72999999999999</v>
          </cell>
          <cell r="AV152">
            <v>8.76</v>
          </cell>
          <cell r="AX152">
            <v>498.4</v>
          </cell>
          <cell r="AY152">
            <v>852.98</v>
          </cell>
          <cell r="AZ152">
            <v>863.46</v>
          </cell>
          <cell r="BB152">
            <v>501.61</v>
          </cell>
          <cell r="BE152">
            <v>30.14</v>
          </cell>
          <cell r="BG152">
            <v>3.24</v>
          </cell>
          <cell r="BJ152">
            <v>0.19</v>
          </cell>
        </row>
        <row r="153">
          <cell r="A153">
            <v>175</v>
          </cell>
          <cell r="B153" t="str">
            <v xml:space="preserve"> </v>
          </cell>
          <cell r="C153" t="str">
            <v>Edmundas</v>
          </cell>
          <cell r="D153" t="str">
            <v>Rimavičius</v>
          </cell>
          <cell r="E153" t="str">
            <v>APPRAPT</v>
          </cell>
          <cell r="F153">
            <v>65</v>
          </cell>
          <cell r="G153">
            <v>53.5</v>
          </cell>
          <cell r="H153">
            <v>0</v>
          </cell>
          <cell r="J153">
            <v>608</v>
          </cell>
          <cell r="K153" t="str">
            <v>P</v>
          </cell>
          <cell r="O153">
            <v>382.8</v>
          </cell>
          <cell r="T153">
            <v>65</v>
          </cell>
          <cell r="Z153">
            <v>696.32</v>
          </cell>
          <cell r="AA153">
            <v>34.56</v>
          </cell>
          <cell r="AE153">
            <v>104.45</v>
          </cell>
          <cell r="AJ153">
            <v>474.28</v>
          </cell>
          <cell r="AL153">
            <v>1757.41</v>
          </cell>
          <cell r="AO153">
            <v>169.38</v>
          </cell>
          <cell r="AP153">
            <v>27.14</v>
          </cell>
          <cell r="AS153">
            <v>137.47</v>
          </cell>
          <cell r="AT153">
            <v>38.28</v>
          </cell>
          <cell r="AX153">
            <v>472.38</v>
          </cell>
          <cell r="AY153">
            <v>844.65</v>
          </cell>
          <cell r="AZ153">
            <v>912.76</v>
          </cell>
          <cell r="BB153">
            <v>425.85</v>
          </cell>
          <cell r="BC153">
            <v>118.59</v>
          </cell>
          <cell r="BG153">
            <v>2.76</v>
          </cell>
          <cell r="BH153">
            <v>0.77</v>
          </cell>
        </row>
        <row r="154">
          <cell r="A154">
            <v>176</v>
          </cell>
          <cell r="B154" t="str">
            <v xml:space="preserve"> </v>
          </cell>
          <cell r="C154" t="str">
            <v>Rokas</v>
          </cell>
          <cell r="D154" t="str">
            <v>Budrys</v>
          </cell>
          <cell r="E154" t="str">
            <v>NSAT</v>
          </cell>
          <cell r="F154">
            <v>46</v>
          </cell>
          <cell r="G154">
            <v>46</v>
          </cell>
          <cell r="H154">
            <v>0</v>
          </cell>
          <cell r="J154">
            <v>608</v>
          </cell>
          <cell r="K154" t="str">
            <v>NN</v>
          </cell>
          <cell r="Z154">
            <v>1137.1199999999999</v>
          </cell>
          <cell r="AE154">
            <v>227.42</v>
          </cell>
          <cell r="AH154">
            <v>227.24</v>
          </cell>
          <cell r="AK154">
            <v>40.76</v>
          </cell>
          <cell r="AL154">
            <v>1632.54</v>
          </cell>
          <cell r="AO154">
            <v>199.92</v>
          </cell>
          <cell r="AS154">
            <v>163.26</v>
          </cell>
          <cell r="AX154">
            <v>180</v>
          </cell>
          <cell r="AY154">
            <v>543.17999999999995</v>
          </cell>
          <cell r="AZ154">
            <v>1089.3599999999999</v>
          </cell>
          <cell r="BB154">
            <v>505.76</v>
          </cell>
          <cell r="BG154">
            <v>3.27</v>
          </cell>
        </row>
        <row r="155">
          <cell r="A155">
            <v>177</v>
          </cell>
          <cell r="B155" t="str">
            <v xml:space="preserve"> </v>
          </cell>
          <cell r="C155" t="str">
            <v>Emilijus</v>
          </cell>
          <cell r="D155" t="str">
            <v>Sabeckis</v>
          </cell>
          <cell r="E155" t="str">
            <v>MVOB</v>
          </cell>
          <cell r="F155">
            <v>65</v>
          </cell>
          <cell r="G155">
            <v>60</v>
          </cell>
          <cell r="H155">
            <v>0</v>
          </cell>
          <cell r="J155">
            <v>608</v>
          </cell>
          <cell r="K155" t="str">
            <v>VT</v>
          </cell>
          <cell r="M155">
            <v>28.96</v>
          </cell>
          <cell r="N155">
            <v>141.6</v>
          </cell>
          <cell r="Z155">
            <v>1343.68</v>
          </cell>
          <cell r="AC155">
            <v>50</v>
          </cell>
          <cell r="AE155">
            <v>268.74</v>
          </cell>
          <cell r="AG155">
            <v>20</v>
          </cell>
          <cell r="AJ155">
            <v>11.93</v>
          </cell>
          <cell r="AK155">
            <v>26.76</v>
          </cell>
          <cell r="AL155">
            <v>1891.67</v>
          </cell>
          <cell r="AO155">
            <v>235.4</v>
          </cell>
          <cell r="AS155">
            <v>170.25</v>
          </cell>
          <cell r="AX155">
            <v>188.13</v>
          </cell>
          <cell r="AY155">
            <v>593.78</v>
          </cell>
          <cell r="AZ155">
            <v>1297.8900000000001</v>
          </cell>
          <cell r="BB155">
            <v>586.04999999999995</v>
          </cell>
          <cell r="BG155">
            <v>3.78</v>
          </cell>
        </row>
        <row r="156">
          <cell r="A156">
            <v>178</v>
          </cell>
          <cell r="B156" t="str">
            <v xml:space="preserve"> </v>
          </cell>
          <cell r="C156" t="str">
            <v>Michail</v>
          </cell>
          <cell r="D156" t="str">
            <v>Miščenko</v>
          </cell>
          <cell r="E156" t="str">
            <v>VVGSAT</v>
          </cell>
          <cell r="F156">
            <v>46</v>
          </cell>
          <cell r="G156">
            <v>46</v>
          </cell>
          <cell r="H156">
            <v>0</v>
          </cell>
          <cell r="J156">
            <v>608</v>
          </cell>
          <cell r="K156" t="str">
            <v>VG</v>
          </cell>
          <cell r="T156">
            <v>32.5</v>
          </cell>
          <cell r="Z156">
            <v>1137.1199999999999</v>
          </cell>
          <cell r="AE156">
            <v>227.42</v>
          </cell>
          <cell r="AH156">
            <v>227.24</v>
          </cell>
          <cell r="AK156">
            <v>30.26</v>
          </cell>
          <cell r="AL156">
            <v>1654.54</v>
          </cell>
          <cell r="AO156">
            <v>177.09</v>
          </cell>
          <cell r="AS156">
            <v>148.91</v>
          </cell>
          <cell r="AX156">
            <v>122.5</v>
          </cell>
          <cell r="AY156">
            <v>448.5</v>
          </cell>
          <cell r="AZ156">
            <v>1206.04</v>
          </cell>
          <cell r="BB156">
            <v>512.58000000000004</v>
          </cell>
          <cell r="BG156">
            <v>3.32</v>
          </cell>
        </row>
        <row r="157">
          <cell r="A157">
            <v>179</v>
          </cell>
          <cell r="B157" t="str">
            <v xml:space="preserve"> </v>
          </cell>
          <cell r="C157" t="str">
            <v>Kęstas</v>
          </cell>
          <cell r="D157" t="str">
            <v>Budrys</v>
          </cell>
          <cell r="E157" t="str">
            <v>MVI</v>
          </cell>
          <cell r="F157">
            <v>65</v>
          </cell>
          <cell r="G157">
            <v>69</v>
          </cell>
          <cell r="H157">
            <v>0</v>
          </cell>
          <cell r="J157">
            <v>608</v>
          </cell>
          <cell r="K157" t="str">
            <v>ND</v>
          </cell>
          <cell r="Z157">
            <v>1449.76</v>
          </cell>
          <cell r="AE157">
            <v>217.47</v>
          </cell>
          <cell r="AI157">
            <v>25.04</v>
          </cell>
          <cell r="AK157">
            <v>9.39</v>
          </cell>
          <cell r="AL157">
            <v>1701.66</v>
          </cell>
          <cell r="AM157">
            <v>11.52</v>
          </cell>
          <cell r="AO157">
            <v>212.98</v>
          </cell>
          <cell r="AS157">
            <v>153.15</v>
          </cell>
          <cell r="AX157">
            <v>90</v>
          </cell>
          <cell r="AY157">
            <v>467.65</v>
          </cell>
          <cell r="AZ157">
            <v>1234.01</v>
          </cell>
          <cell r="BB157">
            <v>527.16999999999996</v>
          </cell>
          <cell r="BG157">
            <v>3.4</v>
          </cell>
        </row>
        <row r="158">
          <cell r="A158">
            <v>180</v>
          </cell>
          <cell r="B158" t="str">
            <v xml:space="preserve"> </v>
          </cell>
          <cell r="C158" t="str">
            <v>Jolanta</v>
          </cell>
          <cell r="D158" t="str">
            <v>Šilkaitienė</v>
          </cell>
          <cell r="E158" t="str">
            <v>UDAL</v>
          </cell>
          <cell r="F158">
            <v>65</v>
          </cell>
          <cell r="G158">
            <v>65</v>
          </cell>
          <cell r="H158">
            <v>325</v>
          </cell>
          <cell r="J158">
            <v>608</v>
          </cell>
          <cell r="K158" t="str">
            <v>N</v>
          </cell>
          <cell r="Y158">
            <v>975</v>
          </cell>
          <cell r="AC158">
            <v>107.76</v>
          </cell>
          <cell r="AL158">
            <v>1082.76</v>
          </cell>
          <cell r="AO158">
            <v>96</v>
          </cell>
          <cell r="AS158">
            <v>108.27</v>
          </cell>
          <cell r="AY158">
            <v>204.27</v>
          </cell>
          <cell r="AZ158">
            <v>878.49</v>
          </cell>
          <cell r="BB158">
            <v>335.43</v>
          </cell>
          <cell r="BG158">
            <v>2.16</v>
          </cell>
        </row>
        <row r="159">
          <cell r="A159">
            <v>181</v>
          </cell>
          <cell r="B159" t="str">
            <v xml:space="preserve"> </v>
          </cell>
          <cell r="C159" t="str">
            <v>Henrikas</v>
          </cell>
          <cell r="D159" t="str">
            <v>Ragožius</v>
          </cell>
          <cell r="E159" t="str">
            <v>RVOB</v>
          </cell>
          <cell r="F159">
            <v>22</v>
          </cell>
          <cell r="G159">
            <v>17</v>
          </cell>
          <cell r="H159">
            <v>300</v>
          </cell>
          <cell r="J159">
            <v>608</v>
          </cell>
          <cell r="K159" t="str">
            <v>NV</v>
          </cell>
          <cell r="V159">
            <v>43.78</v>
          </cell>
          <cell r="Y159">
            <v>231.82</v>
          </cell>
          <cell r="AL159">
            <v>275.60000000000002</v>
          </cell>
          <cell r="AO159">
            <v>16.440000000000001</v>
          </cell>
          <cell r="AS159">
            <v>24.8</v>
          </cell>
          <cell r="AX159">
            <v>234.36</v>
          </cell>
          <cell r="AY159">
            <v>275.60000000000002</v>
          </cell>
          <cell r="BB159">
            <v>85.38</v>
          </cell>
          <cell r="BG159">
            <v>0.55000000000000004</v>
          </cell>
        </row>
        <row r="160">
          <cell r="A160">
            <v>182</v>
          </cell>
          <cell r="B160" t="str">
            <v xml:space="preserve"> </v>
          </cell>
          <cell r="C160" t="str">
            <v>Irena</v>
          </cell>
          <cell r="D160" t="str">
            <v>Rupšienė</v>
          </cell>
          <cell r="E160" t="str">
            <v>LAB</v>
          </cell>
          <cell r="F160">
            <v>65</v>
          </cell>
          <cell r="G160">
            <v>65</v>
          </cell>
          <cell r="H160">
            <v>487.43</v>
          </cell>
          <cell r="J160">
            <v>608</v>
          </cell>
          <cell r="K160" t="str">
            <v>NV</v>
          </cell>
          <cell r="Y160">
            <v>1462.29</v>
          </cell>
          <cell r="AD160">
            <v>2.9</v>
          </cell>
          <cell r="AL160">
            <v>1465.19</v>
          </cell>
          <cell r="AO160">
            <v>168.29</v>
          </cell>
          <cell r="AS160">
            <v>131.87</v>
          </cell>
          <cell r="AX160">
            <v>60</v>
          </cell>
          <cell r="AY160">
            <v>360.16</v>
          </cell>
          <cell r="AZ160">
            <v>1105.03</v>
          </cell>
          <cell r="BB160">
            <v>453.93</v>
          </cell>
          <cell r="BG160">
            <v>2.93</v>
          </cell>
        </row>
        <row r="161">
          <cell r="A161">
            <v>183</v>
          </cell>
          <cell r="B161" t="str">
            <v xml:space="preserve"> </v>
          </cell>
          <cell r="C161" t="str">
            <v>Almantas</v>
          </cell>
          <cell r="D161" t="str">
            <v>Kreivaitis</v>
          </cell>
          <cell r="E161" t="str">
            <v>ET</v>
          </cell>
          <cell r="F161">
            <v>65</v>
          </cell>
          <cell r="G161">
            <v>62</v>
          </cell>
          <cell r="H161">
            <v>0</v>
          </cell>
          <cell r="J161">
            <v>608</v>
          </cell>
          <cell r="K161" t="str">
            <v>N</v>
          </cell>
          <cell r="T161">
            <v>32.5</v>
          </cell>
          <cell r="Z161">
            <v>1437.66</v>
          </cell>
          <cell r="AE161">
            <v>317.54000000000002</v>
          </cell>
          <cell r="AG161">
            <v>70</v>
          </cell>
          <cell r="AK161">
            <v>1.97</v>
          </cell>
          <cell r="AL161">
            <v>1859.67</v>
          </cell>
          <cell r="AO161">
            <v>229.35</v>
          </cell>
          <cell r="AS161">
            <v>185.97</v>
          </cell>
          <cell r="AX161">
            <v>122.5</v>
          </cell>
          <cell r="AY161">
            <v>537.82000000000005</v>
          </cell>
          <cell r="AZ161">
            <v>1321.85</v>
          </cell>
          <cell r="BB161">
            <v>576.13</v>
          </cell>
          <cell r="BG161">
            <v>3.71</v>
          </cell>
        </row>
        <row r="162">
          <cell r="A162">
            <v>184</v>
          </cell>
          <cell r="B162" t="str">
            <v xml:space="preserve"> </v>
          </cell>
          <cell r="C162" t="str">
            <v>Danguolė</v>
          </cell>
          <cell r="D162" t="str">
            <v>Andrijauskienė</v>
          </cell>
          <cell r="E162" t="str">
            <v>ADM</v>
          </cell>
          <cell r="F162">
            <v>65</v>
          </cell>
          <cell r="G162">
            <v>62</v>
          </cell>
          <cell r="H162">
            <v>1485</v>
          </cell>
          <cell r="J162">
            <v>608</v>
          </cell>
          <cell r="K162" t="str">
            <v>A</v>
          </cell>
          <cell r="T162">
            <v>65</v>
          </cell>
          <cell r="U162">
            <v>283.24</v>
          </cell>
          <cell r="Y162">
            <v>3982.5</v>
          </cell>
          <cell r="AL162">
            <v>4330.74</v>
          </cell>
          <cell r="AO162">
            <v>640.62</v>
          </cell>
          <cell r="AS162">
            <v>433.07</v>
          </cell>
          <cell r="AX162">
            <v>245</v>
          </cell>
          <cell r="AY162">
            <v>1318.69</v>
          </cell>
          <cell r="AZ162">
            <v>2922.05</v>
          </cell>
          <cell r="BB162">
            <v>1341.66</v>
          </cell>
          <cell r="BG162">
            <v>8.67</v>
          </cell>
        </row>
        <row r="163">
          <cell r="A163">
            <v>185</v>
          </cell>
          <cell r="B163" t="str">
            <v xml:space="preserve"> </v>
          </cell>
          <cell r="C163" t="str">
            <v>Tomas</v>
          </cell>
          <cell r="D163" t="str">
            <v>Mackevičius</v>
          </cell>
          <cell r="E163" t="str">
            <v>MVOB</v>
          </cell>
          <cell r="F163">
            <v>65</v>
          </cell>
          <cell r="G163">
            <v>60</v>
          </cell>
          <cell r="H163">
            <v>0</v>
          </cell>
          <cell r="J163">
            <v>608</v>
          </cell>
          <cell r="K163" t="str">
            <v>VT</v>
          </cell>
          <cell r="Z163">
            <v>1210.3</v>
          </cell>
          <cell r="AE163">
            <v>242.06</v>
          </cell>
          <cell r="AG163">
            <v>20</v>
          </cell>
          <cell r="AJ163">
            <v>5.65</v>
          </cell>
          <cell r="AK163">
            <v>16.559999999999999</v>
          </cell>
          <cell r="AL163">
            <v>1494.57</v>
          </cell>
          <cell r="AO163">
            <v>173.85</v>
          </cell>
          <cell r="AS163">
            <v>149.46</v>
          </cell>
          <cell r="AX163">
            <v>30</v>
          </cell>
          <cell r="AY163">
            <v>353.31</v>
          </cell>
          <cell r="AZ163">
            <v>1141.26</v>
          </cell>
          <cell r="BB163">
            <v>463.01</v>
          </cell>
          <cell r="BG163">
            <v>2.99</v>
          </cell>
        </row>
        <row r="164">
          <cell r="A164">
            <v>186</v>
          </cell>
          <cell r="B164" t="str">
            <v xml:space="preserve"> </v>
          </cell>
          <cell r="C164" t="str">
            <v>Jonas</v>
          </cell>
          <cell r="D164" t="str">
            <v>Gailius</v>
          </cell>
          <cell r="E164" t="str">
            <v>RVROB</v>
          </cell>
          <cell r="F164">
            <v>43</v>
          </cell>
          <cell r="G164">
            <v>43</v>
          </cell>
          <cell r="H164">
            <v>325</v>
          </cell>
          <cell r="J164">
            <v>608</v>
          </cell>
          <cell r="K164" t="str">
            <v>VT</v>
          </cell>
          <cell r="Y164">
            <v>650</v>
          </cell>
          <cell r="AL164">
            <v>650</v>
          </cell>
          <cell r="AO164">
            <v>50.44</v>
          </cell>
          <cell r="AS164">
            <v>58.5</v>
          </cell>
          <cell r="AX164">
            <v>60</v>
          </cell>
          <cell r="AY164">
            <v>168.94</v>
          </cell>
          <cell r="AZ164">
            <v>481.06</v>
          </cell>
          <cell r="BB164">
            <v>201.38</v>
          </cell>
          <cell r="BG164">
            <v>1.3</v>
          </cell>
        </row>
        <row r="165">
          <cell r="A165">
            <v>187</v>
          </cell>
          <cell r="B165" t="str">
            <v xml:space="preserve"> </v>
          </cell>
          <cell r="C165" t="str">
            <v>Kęstutis</v>
          </cell>
          <cell r="D165" t="str">
            <v>Skorupskas</v>
          </cell>
          <cell r="E165" t="str">
            <v>ADM</v>
          </cell>
          <cell r="F165">
            <v>22</v>
          </cell>
          <cell r="G165">
            <v>19</v>
          </cell>
          <cell r="H165">
            <v>162.5</v>
          </cell>
          <cell r="J165">
            <v>608</v>
          </cell>
          <cell r="K165" t="str">
            <v>A</v>
          </cell>
          <cell r="Y165">
            <v>140.34</v>
          </cell>
          <cell r="AL165">
            <v>140.34</v>
          </cell>
          <cell r="AO165">
            <v>21.05</v>
          </cell>
          <cell r="AS165">
            <v>14.03</v>
          </cell>
          <cell r="AX165">
            <v>105.26</v>
          </cell>
          <cell r="AY165">
            <v>140.34</v>
          </cell>
          <cell r="BB165">
            <v>43.48</v>
          </cell>
          <cell r="BG165">
            <v>0.28000000000000003</v>
          </cell>
        </row>
        <row r="166">
          <cell r="A166">
            <v>188</v>
          </cell>
          <cell r="B166" t="str">
            <v xml:space="preserve"> </v>
          </cell>
          <cell r="C166" t="str">
            <v>Viktoras</v>
          </cell>
          <cell r="D166" t="str">
            <v>Radvilavičius</v>
          </cell>
          <cell r="E166" t="str">
            <v>MT</v>
          </cell>
          <cell r="F166">
            <v>22</v>
          </cell>
          <cell r="G166">
            <v>18</v>
          </cell>
          <cell r="H166">
            <v>0</v>
          </cell>
          <cell r="J166">
            <v>608</v>
          </cell>
          <cell r="K166" t="str">
            <v>N</v>
          </cell>
          <cell r="Z166">
            <v>355.2</v>
          </cell>
          <cell r="AE166">
            <v>88.8</v>
          </cell>
          <cell r="AF166">
            <v>485</v>
          </cell>
          <cell r="AI166">
            <v>51.6</v>
          </cell>
          <cell r="AL166">
            <v>980.6</v>
          </cell>
          <cell r="AO166">
            <v>142.59</v>
          </cell>
          <cell r="AS166">
            <v>88.25</v>
          </cell>
          <cell r="AY166">
            <v>230.84</v>
          </cell>
          <cell r="AZ166">
            <v>749.76</v>
          </cell>
          <cell r="BB166">
            <v>303.79000000000002</v>
          </cell>
          <cell r="BG166">
            <v>1.96</v>
          </cell>
        </row>
        <row r="167">
          <cell r="L167" t="str">
            <v>Iš viso</v>
          </cell>
          <cell r="M167">
            <v>5069.1900000000005</v>
          </cell>
          <cell r="N167">
            <v>26168.489999999998</v>
          </cell>
          <cell r="O167">
            <v>14074.619999999999</v>
          </cell>
          <cell r="P167">
            <v>4052.5599999999995</v>
          </cell>
          <cell r="Q167">
            <v>2299.8700000000003</v>
          </cell>
          <cell r="R167">
            <v>48.48</v>
          </cell>
          <cell r="S167">
            <v>6092.88</v>
          </cell>
          <cell r="T167">
            <v>1608.79</v>
          </cell>
          <cell r="U167">
            <v>400.22</v>
          </cell>
          <cell r="V167">
            <v>12923.020000000002</v>
          </cell>
          <cell r="W167">
            <v>487.5</v>
          </cell>
          <cell r="X167">
            <v>404.78999999999996</v>
          </cell>
          <cell r="Y167">
            <v>89076.390000000014</v>
          </cell>
          <cell r="Z167">
            <v>75786.289999999994</v>
          </cell>
          <cell r="AA167">
            <v>363.59</v>
          </cell>
          <cell r="AB167">
            <v>812.5</v>
          </cell>
          <cell r="AC167">
            <v>7127.7900000000009</v>
          </cell>
          <cell r="AD167">
            <v>15.95</v>
          </cell>
          <cell r="AE167">
            <v>21089.54</v>
          </cell>
          <cell r="AF167">
            <v>32215</v>
          </cell>
          <cell r="AG167">
            <v>14119</v>
          </cell>
          <cell r="AH167">
            <v>4351.66</v>
          </cell>
          <cell r="AI167">
            <v>2506.7199999999998</v>
          </cell>
          <cell r="AJ167">
            <v>2855.36</v>
          </cell>
          <cell r="AK167">
            <v>1262.6999999999998</v>
          </cell>
          <cell r="AL167">
            <v>325212.89999999985</v>
          </cell>
          <cell r="AM167">
            <v>929.11</v>
          </cell>
          <cell r="AN167">
            <v>689.56999999999994</v>
          </cell>
          <cell r="AO167">
            <v>42794.84</v>
          </cell>
          <cell r="AP167">
            <v>1689.7800000000002</v>
          </cell>
          <cell r="AQ167">
            <v>396.73000000000008</v>
          </cell>
          <cell r="AR167">
            <v>180.68</v>
          </cell>
          <cell r="AS167">
            <v>28451.869999999988</v>
          </cell>
          <cell r="AT167">
            <v>1339.8399999999997</v>
          </cell>
          <cell r="AU167">
            <v>375.31</v>
          </cell>
          <cell r="AV167">
            <v>214.42000000000002</v>
          </cell>
          <cell r="AW167">
            <v>4.3600000000000003</v>
          </cell>
          <cell r="AX167">
            <v>63028.669999999991</v>
          </cell>
          <cell r="AY167">
            <v>140095.17999999996</v>
          </cell>
          <cell r="AZ167">
            <v>181933.52000000005</v>
          </cell>
          <cell r="BB167">
            <v>94131.059999999969</v>
          </cell>
          <cell r="BC167">
            <v>4360.32</v>
          </cell>
          <cell r="BD167">
            <v>1255.4899999999998</v>
          </cell>
          <cell r="BE167">
            <v>712.5100000000001</v>
          </cell>
          <cell r="BF167">
            <v>15.02</v>
          </cell>
          <cell r="BG167">
            <v>607.71000000000026</v>
          </cell>
          <cell r="BH167">
            <v>28.179999999999996</v>
          </cell>
          <cell r="BI167">
            <v>8.1</v>
          </cell>
          <cell r="BJ167">
            <v>4.6000000000000005</v>
          </cell>
          <cell r="BK167">
            <v>0.1</v>
          </cell>
        </row>
        <row r="168">
          <cell r="M168">
            <v>5069.1900000000005</v>
          </cell>
          <cell r="N168">
            <v>25935.03</v>
          </cell>
          <cell r="O168">
            <v>14074.619999999999</v>
          </cell>
          <cell r="P168">
            <v>4052.5599999999995</v>
          </cell>
          <cell r="Q168">
            <v>2253.9100000000003</v>
          </cell>
          <cell r="R168">
            <v>48.48</v>
          </cell>
          <cell r="S168">
            <v>6092.88</v>
          </cell>
          <cell r="T168">
            <v>1608.79</v>
          </cell>
          <cell r="U168">
            <v>400.22</v>
          </cell>
          <cell r="V168">
            <v>12923.020000000002</v>
          </cell>
          <cell r="W168">
            <v>487.5</v>
          </cell>
          <cell r="X168">
            <v>404.78999999999996</v>
          </cell>
          <cell r="Y168">
            <v>88548.74</v>
          </cell>
          <cell r="Z168">
            <v>75786.289999999994</v>
          </cell>
          <cell r="AA168">
            <v>363.59</v>
          </cell>
          <cell r="AB168">
            <v>812.5</v>
          </cell>
          <cell r="AC168">
            <v>7127.7900000000009</v>
          </cell>
          <cell r="AD168">
            <v>15.95</v>
          </cell>
          <cell r="AE168">
            <v>21089.54</v>
          </cell>
          <cell r="AF168">
            <v>32215</v>
          </cell>
          <cell r="AG168">
            <v>14119</v>
          </cell>
          <cell r="AH168">
            <v>4351.66</v>
          </cell>
          <cell r="AI168">
            <v>2506.7199999999998</v>
          </cell>
          <cell r="AJ168">
            <v>2855.3599999999997</v>
          </cell>
          <cell r="AK168">
            <v>1262.6999999999998</v>
          </cell>
          <cell r="AL168">
            <v>323751.09999999986</v>
          </cell>
        </row>
        <row r="169">
          <cell r="M169">
            <v>0</v>
          </cell>
          <cell r="N169">
            <v>233.45999999999913</v>
          </cell>
          <cell r="O169">
            <v>0</v>
          </cell>
          <cell r="P169">
            <v>0</v>
          </cell>
          <cell r="Q169">
            <v>45.960000000000036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527.65000000000873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1461.7999999999884</v>
          </cell>
        </row>
      </sheetData>
      <sheetData sheetId="6">
        <row r="2">
          <cell r="D2" t="str">
            <v>UAB "Kėdainių vandenys", 161186428</v>
          </cell>
          <cell r="F2" t="str">
            <v>DARBO UŽMOKESČIO APSKAITOS ŽINIARAŠTIS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</row>
        <row r="3">
          <cell r="A3" t="str">
            <v>Įm. Kodas:</v>
          </cell>
          <cell r="I3" t="str">
            <v>2015 m. spalio mėn. - 2015 m. gruodžio mėn.</v>
          </cell>
          <cell r="AM3">
            <v>1476.2600000000093</v>
          </cell>
        </row>
        <row r="4">
          <cell r="AM4">
            <v>299669.34999999992</v>
          </cell>
        </row>
        <row r="5">
          <cell r="AM5">
            <v>301145.60999999993</v>
          </cell>
        </row>
        <row r="6">
          <cell r="A6" t="str">
            <v>Tab. Nr.</v>
          </cell>
          <cell r="B6">
            <v>0</v>
          </cell>
          <cell r="C6" t="str">
            <v>Vardas</v>
          </cell>
          <cell r="D6" t="str">
            <v>Pavardė</v>
          </cell>
          <cell r="E6" t="str">
            <v>Padalinio kodas</v>
          </cell>
          <cell r="F6" t="str">
            <v>Darbo dienos</v>
          </cell>
          <cell r="G6" t="str">
            <v>Dirbtos dienos</v>
          </cell>
          <cell r="H6" t="str">
            <v>Sutartinis DU</v>
          </cell>
          <cell r="I6" t="str">
            <v>Dimensija 1</v>
          </cell>
          <cell r="J6" t="str">
            <v>Dimensija 2</v>
          </cell>
          <cell r="K6" t="str">
            <v>Dimensija 3</v>
          </cell>
          <cell r="L6" t="str">
            <v>Dimensija 4</v>
          </cell>
          <cell r="M6" t="str">
            <v>Apmokėjimas už pavadavimą</v>
          </cell>
          <cell r="N6" t="str">
            <v>Atostoginiai</v>
          </cell>
          <cell r="O6" t="str">
            <v>Atostoginiai (2015.11)</v>
          </cell>
          <cell r="P6" t="str">
            <v>Atostoginiai (2015.12)</v>
          </cell>
          <cell r="Q6" t="str">
            <v>Budėjimas namuose</v>
          </cell>
          <cell r="R6" t="str">
            <v>Išeitinė pašalpa</v>
          </cell>
          <cell r="S6" t="str">
            <v>Kalėdinės dovanėlės</v>
          </cell>
          <cell r="T6" t="str">
            <v>Kiti priedai</v>
          </cell>
          <cell r="U6" t="str">
            <v>Komandiruotės</v>
          </cell>
          <cell r="V6" t="str">
            <v>Kompensacija</v>
          </cell>
          <cell r="W6" t="str">
            <v>Mirties pašalpa</v>
          </cell>
          <cell r="X6" t="str">
            <v>Nedarb. lapelis</v>
          </cell>
          <cell r="Y6" t="str">
            <v>Nelaimingas atsitikimas buityje</v>
          </cell>
          <cell r="Z6" t="str">
            <v>Pagr. atlyginimas</v>
          </cell>
          <cell r="AA6" t="str">
            <v>Palaikis atlyginimas</v>
          </cell>
          <cell r="AB6" t="str">
            <v>Papildoma poilsio diena augin. vaikus</v>
          </cell>
          <cell r="AC6" t="str">
            <v>Pašalpa iš pelno</v>
          </cell>
          <cell r="AD6" t="str">
            <v>Priedas prie atlyginimo</v>
          </cell>
          <cell r="AE6" t="str">
            <v>Priedas už rūbų plovimą</v>
          </cell>
          <cell r="AF6" t="str">
            <v>Proc. nuo pagrindinio atlyginimo</v>
          </cell>
          <cell r="AG6" t="str">
            <v>Statybos pagrindinis atlyginimas</v>
          </cell>
          <cell r="AH6" t="str">
            <v>Statybos priedas</v>
          </cell>
          <cell r="AI6" t="str">
            <v>Už darbą naktį</v>
          </cell>
          <cell r="AJ6" t="str">
            <v>Už darbą švenčių metu</v>
          </cell>
          <cell r="AK6" t="str">
            <v>Vandens skaitiklių įrengimas</v>
          </cell>
          <cell r="AL6" t="str">
            <v>Viršvalandžiai</v>
          </cell>
          <cell r="AM6" t="str">
            <v>Viso priskaityta</v>
          </cell>
          <cell r="AN6" t="str">
            <v>Profsąjunga</v>
          </cell>
          <cell r="AO6" t="str">
            <v>Telefonas</v>
          </cell>
          <cell r="AP6" t="str">
            <v>Pajamų mokestis</v>
          </cell>
          <cell r="AQ6" t="str">
            <v>Pajamų mokestis (2015.11)</v>
          </cell>
          <cell r="AR6" t="str">
            <v>Pajamų mokestis (2015.12)</v>
          </cell>
          <cell r="AS6" t="str">
            <v>Sodra darbuot.</v>
          </cell>
          <cell r="AT6" t="str">
            <v>Sodra darbuot. (2015.11)</v>
          </cell>
          <cell r="AU6" t="str">
            <v>Sodra darbuot. (2015.12)</v>
          </cell>
          <cell r="AV6" t="str">
            <v>Avansinis išmokėjimas</v>
          </cell>
          <cell r="AW6" t="str">
            <v>Viso atskaityta</v>
          </cell>
          <cell r="AX6" t="str">
            <v>Išdavimui</v>
          </cell>
          <cell r="AY6" t="str">
            <v>Išdavimui</v>
          </cell>
          <cell r="AZ6" t="str">
            <v>Sodra darbdav.</v>
          </cell>
          <cell r="BA6" t="str">
            <v>Sodra darbdav. (2015.11)</v>
          </cell>
          <cell r="BB6" t="str">
            <v>Sodra darbdav. (2015.12)</v>
          </cell>
          <cell r="BC6" t="str">
            <v>Garantinis fondas</v>
          </cell>
          <cell r="BD6" t="str">
            <v>Garantinis fondas (2015.11)</v>
          </cell>
          <cell r="BE6" t="str">
            <v>Garantinis fondas (2015.12)</v>
          </cell>
        </row>
        <row r="8">
          <cell r="A8">
            <v>1</v>
          </cell>
          <cell r="B8" t="str">
            <v xml:space="preserve"> </v>
          </cell>
          <cell r="C8" t="str">
            <v>Jonas</v>
          </cell>
          <cell r="D8" t="str">
            <v>Grondskis</v>
          </cell>
          <cell r="E8" t="str">
            <v>GAMPR</v>
          </cell>
          <cell r="F8">
            <v>64</v>
          </cell>
          <cell r="G8">
            <v>64</v>
          </cell>
          <cell r="H8">
            <v>616.89</v>
          </cell>
          <cell r="J8">
            <v>608</v>
          </cell>
          <cell r="K8" t="str">
            <v>N</v>
          </cell>
          <cell r="S8">
            <v>140</v>
          </cell>
          <cell r="Z8">
            <v>1850.67</v>
          </cell>
          <cell r="AH8">
            <v>550</v>
          </cell>
          <cell r="AM8">
            <v>2540.67</v>
          </cell>
          <cell r="AP8">
            <v>302.33999999999997</v>
          </cell>
          <cell r="AS8">
            <v>228.66</v>
          </cell>
          <cell r="AW8">
            <v>531</v>
          </cell>
          <cell r="AX8">
            <v>1869.67</v>
          </cell>
          <cell r="AZ8">
            <v>787.09</v>
          </cell>
          <cell r="BC8">
            <v>5.07</v>
          </cell>
        </row>
        <row r="9">
          <cell r="A9">
            <v>2</v>
          </cell>
          <cell r="B9">
            <v>4158.74</v>
          </cell>
          <cell r="C9" t="str">
            <v>Marius</v>
          </cell>
          <cell r="D9" t="str">
            <v>Čepas</v>
          </cell>
          <cell r="E9" t="str">
            <v>ADM</v>
          </cell>
          <cell r="F9">
            <v>64</v>
          </cell>
          <cell r="G9">
            <v>49</v>
          </cell>
          <cell r="H9">
            <v>999.48</v>
          </cell>
          <cell r="J9">
            <v>608</v>
          </cell>
          <cell r="K9" t="str">
            <v>N</v>
          </cell>
          <cell r="N9">
            <v>644.85</v>
          </cell>
          <cell r="O9">
            <v>429.9</v>
          </cell>
          <cell r="S9">
            <v>140</v>
          </cell>
          <cell r="Z9">
            <v>2303.9899999999998</v>
          </cell>
          <cell r="AM9">
            <v>3518.74</v>
          </cell>
          <cell r="AP9">
            <v>477.43</v>
          </cell>
          <cell r="AQ9">
            <v>45.04</v>
          </cell>
          <cell r="AS9">
            <v>308.89</v>
          </cell>
          <cell r="AT9">
            <v>42.99</v>
          </cell>
          <cell r="AV9">
            <v>836.56</v>
          </cell>
          <cell r="AW9">
            <v>1710.91</v>
          </cell>
          <cell r="AX9">
            <v>1732.49</v>
          </cell>
          <cell r="AZ9">
            <v>956.93</v>
          </cell>
          <cell r="BA9">
            <v>133.18</v>
          </cell>
          <cell r="BC9">
            <v>6.18</v>
          </cell>
          <cell r="BD9">
            <v>0.86</v>
          </cell>
        </row>
        <row r="10">
          <cell r="A10">
            <v>2</v>
          </cell>
          <cell r="B10" t="str">
            <v xml:space="preserve"> </v>
          </cell>
          <cell r="C10" t="str">
            <v>Marius</v>
          </cell>
          <cell r="D10" t="str">
            <v>Čepas</v>
          </cell>
          <cell r="E10" t="str">
            <v>UDAL</v>
          </cell>
          <cell r="F10">
            <v>64</v>
          </cell>
          <cell r="G10">
            <v>49</v>
          </cell>
          <cell r="H10">
            <v>999.48</v>
          </cell>
          <cell r="J10">
            <v>608</v>
          </cell>
          <cell r="K10" t="str">
            <v>N</v>
          </cell>
          <cell r="AH10">
            <v>640</v>
          </cell>
          <cell r="AM10">
            <v>640</v>
          </cell>
          <cell r="AP10">
            <v>101.34</v>
          </cell>
          <cell r="AS10">
            <v>64</v>
          </cell>
          <cell r="AV10">
            <v>550</v>
          </cell>
          <cell r="AW10">
            <v>715.34</v>
          </cell>
          <cell r="AZ10">
            <v>198.27</v>
          </cell>
          <cell r="BC10">
            <v>1.28</v>
          </cell>
        </row>
        <row r="11">
          <cell r="A11">
            <v>4</v>
          </cell>
          <cell r="B11" t="str">
            <v xml:space="preserve"> </v>
          </cell>
          <cell r="C11" t="str">
            <v>Gerda</v>
          </cell>
          <cell r="D11" t="str">
            <v>Urbšė</v>
          </cell>
          <cell r="E11" t="str">
            <v>GAMPR</v>
          </cell>
          <cell r="F11">
            <v>64</v>
          </cell>
          <cell r="G11">
            <v>64</v>
          </cell>
          <cell r="H11">
            <v>711.31</v>
          </cell>
          <cell r="J11">
            <v>608</v>
          </cell>
          <cell r="K11" t="str">
            <v>N</v>
          </cell>
          <cell r="S11">
            <v>140</v>
          </cell>
          <cell r="Z11">
            <v>2133.9299999999998</v>
          </cell>
          <cell r="AM11">
            <v>2273.9299999999998</v>
          </cell>
          <cell r="AP11">
            <v>298.64999999999998</v>
          </cell>
          <cell r="AS11">
            <v>204.66</v>
          </cell>
          <cell r="AV11">
            <v>140</v>
          </cell>
          <cell r="AW11">
            <v>643.30999999999995</v>
          </cell>
          <cell r="AX11">
            <v>1630.62</v>
          </cell>
          <cell r="AZ11">
            <v>704.46</v>
          </cell>
          <cell r="BC11">
            <v>4.54</v>
          </cell>
        </row>
        <row r="12">
          <cell r="A12">
            <v>5</v>
          </cell>
          <cell r="B12" t="str">
            <v xml:space="preserve"> </v>
          </cell>
          <cell r="C12" t="str">
            <v>Justas</v>
          </cell>
          <cell r="D12" t="str">
            <v>Buinevičius</v>
          </cell>
          <cell r="E12" t="str">
            <v>GAMPR</v>
          </cell>
          <cell r="F12">
            <v>64</v>
          </cell>
          <cell r="G12">
            <v>64</v>
          </cell>
          <cell r="H12">
            <v>712.76</v>
          </cell>
          <cell r="J12">
            <v>608</v>
          </cell>
          <cell r="K12" t="str">
            <v>N</v>
          </cell>
          <cell r="S12">
            <v>140</v>
          </cell>
          <cell r="Z12">
            <v>2138.2800000000002</v>
          </cell>
          <cell r="AH12">
            <v>100</v>
          </cell>
          <cell r="AM12">
            <v>2378.2800000000002</v>
          </cell>
          <cell r="AP12">
            <v>340.86</v>
          </cell>
          <cell r="AS12">
            <v>214.05</v>
          </cell>
          <cell r="AV12">
            <v>200</v>
          </cell>
          <cell r="AW12">
            <v>754.91</v>
          </cell>
          <cell r="AX12">
            <v>1623.37</v>
          </cell>
          <cell r="AZ12">
            <v>736.79</v>
          </cell>
          <cell r="BC12">
            <v>4.7699999999999996</v>
          </cell>
        </row>
        <row r="13">
          <cell r="A13">
            <v>6</v>
          </cell>
          <cell r="B13" t="str">
            <v xml:space="preserve"> </v>
          </cell>
          <cell r="C13" t="str">
            <v>Vaclovas</v>
          </cell>
          <cell r="D13" t="str">
            <v>Bukauskas</v>
          </cell>
          <cell r="E13" t="str">
            <v>MT</v>
          </cell>
          <cell r="F13">
            <v>64</v>
          </cell>
          <cell r="G13">
            <v>69</v>
          </cell>
          <cell r="H13">
            <v>0</v>
          </cell>
          <cell r="J13">
            <v>608</v>
          </cell>
          <cell r="K13" t="str">
            <v>N</v>
          </cell>
          <cell r="S13">
            <v>140</v>
          </cell>
          <cell r="AA13">
            <v>1089.28</v>
          </cell>
          <cell r="AF13">
            <v>272.32</v>
          </cell>
          <cell r="AH13">
            <v>359</v>
          </cell>
          <cell r="AJ13">
            <v>114.24</v>
          </cell>
          <cell r="AM13">
            <v>1974.84</v>
          </cell>
          <cell r="AP13">
            <v>270.42</v>
          </cell>
          <cell r="AS13">
            <v>197.48</v>
          </cell>
          <cell r="AV13">
            <v>200</v>
          </cell>
          <cell r="AW13">
            <v>667.9</v>
          </cell>
          <cell r="AX13">
            <v>1320.94</v>
          </cell>
          <cell r="AZ13">
            <v>611.82000000000005</v>
          </cell>
          <cell r="BC13">
            <v>3.95</v>
          </cell>
        </row>
        <row r="14">
          <cell r="A14">
            <v>7</v>
          </cell>
          <cell r="B14" t="str">
            <v xml:space="preserve"> </v>
          </cell>
          <cell r="C14" t="str">
            <v>Henrikas</v>
          </cell>
          <cell r="D14" t="str">
            <v>Mickevičius</v>
          </cell>
          <cell r="E14" t="str">
            <v>MT</v>
          </cell>
          <cell r="F14">
            <v>64</v>
          </cell>
          <cell r="G14">
            <v>54</v>
          </cell>
          <cell r="H14">
            <v>0</v>
          </cell>
          <cell r="J14">
            <v>608</v>
          </cell>
          <cell r="K14" t="str">
            <v>N</v>
          </cell>
          <cell r="N14">
            <v>310.39999999999998</v>
          </cell>
          <cell r="S14">
            <v>140</v>
          </cell>
          <cell r="AA14">
            <v>1272.8</v>
          </cell>
          <cell r="AF14">
            <v>318.2</v>
          </cell>
          <cell r="AM14">
            <v>2041.4</v>
          </cell>
          <cell r="AP14">
            <v>277.19</v>
          </cell>
          <cell r="AS14">
            <v>183.72</v>
          </cell>
          <cell r="AV14">
            <v>256.89999999999998</v>
          </cell>
          <cell r="AW14">
            <v>717.81</v>
          </cell>
          <cell r="AX14">
            <v>1133.17</v>
          </cell>
          <cell r="AZ14">
            <v>632.41999999999996</v>
          </cell>
          <cell r="BC14">
            <v>4.08</v>
          </cell>
        </row>
        <row r="15">
          <cell r="A15">
            <v>9</v>
          </cell>
          <cell r="B15" t="str">
            <v xml:space="preserve"> </v>
          </cell>
          <cell r="C15" t="str">
            <v>Antanas</v>
          </cell>
          <cell r="D15" t="str">
            <v>Radvilavičius</v>
          </cell>
          <cell r="E15" t="str">
            <v>MT</v>
          </cell>
          <cell r="F15">
            <v>64</v>
          </cell>
          <cell r="G15">
            <v>0</v>
          </cell>
          <cell r="H15">
            <v>0</v>
          </cell>
          <cell r="J15">
            <v>608</v>
          </cell>
          <cell r="K15" t="str">
            <v>N</v>
          </cell>
          <cell r="S15">
            <v>140</v>
          </cell>
          <cell r="AC15">
            <v>162.5</v>
          </cell>
          <cell r="AM15">
            <v>302.5</v>
          </cell>
          <cell r="AS15">
            <v>27.23</v>
          </cell>
          <cell r="AV15">
            <v>240</v>
          </cell>
          <cell r="AW15">
            <v>267.23</v>
          </cell>
          <cell r="AX15">
            <v>29.11</v>
          </cell>
          <cell r="AZ15">
            <v>93.71</v>
          </cell>
          <cell r="BC15">
            <v>0.61</v>
          </cell>
        </row>
        <row r="16">
          <cell r="A16">
            <v>10</v>
          </cell>
          <cell r="B16" t="str">
            <v xml:space="preserve"> </v>
          </cell>
          <cell r="C16" t="str">
            <v>Algimantas</v>
          </cell>
          <cell r="D16" t="str">
            <v>Vikšraitis</v>
          </cell>
          <cell r="E16" t="str">
            <v>MT</v>
          </cell>
          <cell r="F16">
            <v>64</v>
          </cell>
          <cell r="G16">
            <v>65</v>
          </cell>
          <cell r="H16">
            <v>0</v>
          </cell>
          <cell r="J16">
            <v>608</v>
          </cell>
          <cell r="K16" t="str">
            <v>N</v>
          </cell>
          <cell r="S16">
            <v>140</v>
          </cell>
          <cell r="AA16">
            <v>1533.28</v>
          </cell>
          <cell r="AD16">
            <v>100</v>
          </cell>
          <cell r="AF16">
            <v>383.32</v>
          </cell>
          <cell r="AH16">
            <v>200</v>
          </cell>
          <cell r="AJ16">
            <v>38.32</v>
          </cell>
          <cell r="AM16">
            <v>2394.92</v>
          </cell>
          <cell r="AP16">
            <v>344</v>
          </cell>
          <cell r="AS16">
            <v>239.49</v>
          </cell>
          <cell r="AV16">
            <v>200</v>
          </cell>
          <cell r="AW16">
            <v>783.49</v>
          </cell>
          <cell r="AX16">
            <v>1611.43</v>
          </cell>
          <cell r="AZ16">
            <v>741.94</v>
          </cell>
          <cell r="BC16">
            <v>4.79</v>
          </cell>
        </row>
        <row r="17">
          <cell r="A17">
            <v>11</v>
          </cell>
          <cell r="B17" t="str">
            <v xml:space="preserve"> </v>
          </cell>
          <cell r="C17" t="str">
            <v>Antanas</v>
          </cell>
          <cell r="D17" t="str">
            <v>Rebždys</v>
          </cell>
          <cell r="E17" t="str">
            <v>MT</v>
          </cell>
          <cell r="F17">
            <v>64</v>
          </cell>
          <cell r="G17">
            <v>0</v>
          </cell>
          <cell r="H17">
            <v>0</v>
          </cell>
          <cell r="J17">
            <v>608</v>
          </cell>
          <cell r="K17" t="str">
            <v>N</v>
          </cell>
          <cell r="N17">
            <v>503.2</v>
          </cell>
          <cell r="S17">
            <v>140</v>
          </cell>
          <cell r="AA17">
            <v>0.53</v>
          </cell>
          <cell r="AC17">
            <v>162.5</v>
          </cell>
          <cell r="AF17">
            <v>0.13</v>
          </cell>
          <cell r="AM17">
            <v>806.36</v>
          </cell>
          <cell r="AN17">
            <v>8.07</v>
          </cell>
          <cell r="AP17">
            <v>85.48</v>
          </cell>
          <cell r="AS17">
            <v>72.58</v>
          </cell>
          <cell r="AV17">
            <v>633.99</v>
          </cell>
          <cell r="AW17">
            <v>800.12</v>
          </cell>
          <cell r="AX17">
            <v>6.24</v>
          </cell>
          <cell r="AZ17">
            <v>249.81</v>
          </cell>
          <cell r="BC17">
            <v>1.62</v>
          </cell>
        </row>
        <row r="18">
          <cell r="A18">
            <v>12</v>
          </cell>
          <cell r="B18" t="str">
            <v xml:space="preserve"> </v>
          </cell>
          <cell r="C18" t="str">
            <v>Ramūnas</v>
          </cell>
          <cell r="D18" t="str">
            <v>Stanionis</v>
          </cell>
          <cell r="E18" t="str">
            <v>MT</v>
          </cell>
          <cell r="F18">
            <v>64</v>
          </cell>
          <cell r="G18">
            <v>51</v>
          </cell>
          <cell r="H18">
            <v>0</v>
          </cell>
          <cell r="J18">
            <v>608</v>
          </cell>
          <cell r="K18" t="str">
            <v>N</v>
          </cell>
          <cell r="N18">
            <v>562.32000000000005</v>
          </cell>
          <cell r="S18">
            <v>140</v>
          </cell>
          <cell r="X18">
            <v>106.22</v>
          </cell>
          <cell r="AA18">
            <v>852.48</v>
          </cell>
          <cell r="AB18">
            <v>198.56</v>
          </cell>
          <cell r="AD18">
            <v>433.28</v>
          </cell>
          <cell r="AF18">
            <v>213.12</v>
          </cell>
          <cell r="AG18">
            <v>1010</v>
          </cell>
          <cell r="AH18">
            <v>595</v>
          </cell>
          <cell r="AM18">
            <v>4110.9799999999996</v>
          </cell>
          <cell r="AP18">
            <v>573.71</v>
          </cell>
          <cell r="AS18">
            <v>360.43</v>
          </cell>
          <cell r="AV18">
            <v>740.73</v>
          </cell>
          <cell r="AW18">
            <v>1674.87</v>
          </cell>
          <cell r="AX18">
            <v>2436.11</v>
          </cell>
          <cell r="AZ18">
            <v>1240.68</v>
          </cell>
          <cell r="BC18">
            <v>8.01</v>
          </cell>
        </row>
        <row r="19">
          <cell r="A19">
            <v>13</v>
          </cell>
          <cell r="B19" t="str">
            <v xml:space="preserve"> </v>
          </cell>
          <cell r="C19" t="str">
            <v>Remigijus</v>
          </cell>
          <cell r="D19" t="str">
            <v>Levanas</v>
          </cell>
          <cell r="E19" t="str">
            <v>MT</v>
          </cell>
          <cell r="F19">
            <v>64</v>
          </cell>
          <cell r="G19">
            <v>43</v>
          </cell>
          <cell r="H19">
            <v>741.14</v>
          </cell>
          <cell r="J19">
            <v>608</v>
          </cell>
          <cell r="K19" t="str">
            <v>N</v>
          </cell>
          <cell r="S19">
            <v>140</v>
          </cell>
          <cell r="X19">
            <v>33.6</v>
          </cell>
          <cell r="Z19">
            <v>1482.28</v>
          </cell>
          <cell r="AD19">
            <v>100</v>
          </cell>
          <cell r="AF19">
            <v>148.22</v>
          </cell>
          <cell r="AH19">
            <v>100</v>
          </cell>
          <cell r="AJ19">
            <v>23.6</v>
          </cell>
          <cell r="AM19">
            <v>2027.7</v>
          </cell>
          <cell r="AO19">
            <v>14.93</v>
          </cell>
          <cell r="AP19">
            <v>304.16000000000003</v>
          </cell>
          <cell r="AS19">
            <v>199.42</v>
          </cell>
          <cell r="AV19">
            <v>200</v>
          </cell>
          <cell r="AW19">
            <v>718.51</v>
          </cell>
          <cell r="AX19">
            <v>1302.6199999999999</v>
          </cell>
          <cell r="AZ19">
            <v>617.78</v>
          </cell>
          <cell r="BC19">
            <v>3.99</v>
          </cell>
        </row>
        <row r="20">
          <cell r="A20">
            <v>14</v>
          </cell>
          <cell r="B20" t="str">
            <v xml:space="preserve"> </v>
          </cell>
          <cell r="C20" t="str">
            <v>Romas</v>
          </cell>
          <cell r="D20" t="str">
            <v>Dovidas</v>
          </cell>
          <cell r="E20" t="str">
            <v>MT</v>
          </cell>
          <cell r="F20">
            <v>64</v>
          </cell>
          <cell r="G20">
            <v>41</v>
          </cell>
          <cell r="H20">
            <v>0</v>
          </cell>
          <cell r="J20">
            <v>608</v>
          </cell>
          <cell r="K20" t="str">
            <v>N</v>
          </cell>
          <cell r="N20">
            <v>129.76</v>
          </cell>
          <cell r="P20">
            <v>1362.48</v>
          </cell>
          <cell r="S20">
            <v>140</v>
          </cell>
          <cell r="AA20">
            <v>970.88</v>
          </cell>
          <cell r="AD20">
            <v>226.19</v>
          </cell>
          <cell r="AF20">
            <v>242.72</v>
          </cell>
          <cell r="AH20">
            <v>945</v>
          </cell>
          <cell r="AM20">
            <v>4017.03</v>
          </cell>
          <cell r="AO20">
            <v>86.14</v>
          </cell>
          <cell r="AP20">
            <v>398.18</v>
          </cell>
          <cell r="AR20">
            <v>204.37</v>
          </cell>
          <cell r="AS20">
            <v>238.91</v>
          </cell>
          <cell r="AU20">
            <v>122.62</v>
          </cell>
          <cell r="AV20">
            <v>1292.83</v>
          </cell>
          <cell r="AW20">
            <v>2343.0500000000002</v>
          </cell>
          <cell r="AX20">
            <v>1739.58</v>
          </cell>
          <cell r="AZ20">
            <v>822.38</v>
          </cell>
          <cell r="BB20">
            <v>422.1</v>
          </cell>
          <cell r="BC20">
            <v>5.31</v>
          </cell>
          <cell r="BE20">
            <v>2.72</v>
          </cell>
        </row>
        <row r="21">
          <cell r="A21">
            <v>15</v>
          </cell>
          <cell r="B21" t="str">
            <v xml:space="preserve"> </v>
          </cell>
          <cell r="C21" t="str">
            <v>Nijolė</v>
          </cell>
          <cell r="D21" t="str">
            <v>Gaidamavičienė</v>
          </cell>
          <cell r="E21" t="str">
            <v>MT</v>
          </cell>
          <cell r="F21">
            <v>64</v>
          </cell>
          <cell r="G21">
            <v>64</v>
          </cell>
          <cell r="H21">
            <v>325</v>
          </cell>
          <cell r="J21">
            <v>608</v>
          </cell>
          <cell r="K21" t="str">
            <v>N</v>
          </cell>
          <cell r="S21">
            <v>70</v>
          </cell>
          <cell r="Z21">
            <v>975</v>
          </cell>
          <cell r="AF21">
            <v>107.25</v>
          </cell>
          <cell r="AM21">
            <v>1152.25</v>
          </cell>
          <cell r="AN21">
            <v>11.53</v>
          </cell>
          <cell r="AP21">
            <v>109.14</v>
          </cell>
          <cell r="AS21">
            <v>103.71</v>
          </cell>
          <cell r="AV21">
            <v>70</v>
          </cell>
          <cell r="AW21">
            <v>294.38</v>
          </cell>
          <cell r="AX21">
            <v>857.87</v>
          </cell>
          <cell r="AZ21">
            <v>356.97</v>
          </cell>
          <cell r="BC21">
            <v>2.2999999999999998</v>
          </cell>
        </row>
        <row r="22">
          <cell r="A22">
            <v>16</v>
          </cell>
          <cell r="B22">
            <v>2527.25</v>
          </cell>
          <cell r="C22" t="str">
            <v>Romualdas</v>
          </cell>
          <cell r="D22" t="str">
            <v>Raila</v>
          </cell>
          <cell r="E22" t="str">
            <v>ET</v>
          </cell>
          <cell r="F22">
            <v>64</v>
          </cell>
          <cell r="G22">
            <v>59</v>
          </cell>
          <cell r="H22">
            <v>0</v>
          </cell>
          <cell r="J22">
            <v>608</v>
          </cell>
          <cell r="K22" t="str">
            <v>N</v>
          </cell>
          <cell r="N22">
            <v>180</v>
          </cell>
          <cell r="S22">
            <v>140</v>
          </cell>
          <cell r="AH22">
            <v>100</v>
          </cell>
          <cell r="AM22">
            <v>420</v>
          </cell>
          <cell r="AP22">
            <v>62.16</v>
          </cell>
          <cell r="AS22">
            <v>37.799999999999997</v>
          </cell>
          <cell r="AV22">
            <v>144.65</v>
          </cell>
          <cell r="AW22">
            <v>244.61</v>
          </cell>
          <cell r="AX22">
            <v>378.24</v>
          </cell>
          <cell r="AZ22">
            <v>130.12</v>
          </cell>
          <cell r="BC22">
            <v>0.84</v>
          </cell>
        </row>
        <row r="23">
          <cell r="A23">
            <v>16</v>
          </cell>
          <cell r="B23" t="str">
            <v xml:space="preserve"> </v>
          </cell>
          <cell r="C23" t="str">
            <v>Romualdas</v>
          </cell>
          <cell r="D23" t="str">
            <v>Raila</v>
          </cell>
          <cell r="E23" t="str">
            <v>UDAL</v>
          </cell>
          <cell r="F23">
            <v>64</v>
          </cell>
          <cell r="G23">
            <v>59</v>
          </cell>
          <cell r="H23">
            <v>0</v>
          </cell>
          <cell r="J23">
            <v>608</v>
          </cell>
          <cell r="K23" t="str">
            <v>N</v>
          </cell>
          <cell r="AA23">
            <v>1381.8</v>
          </cell>
          <cell r="AF23">
            <v>345.45</v>
          </cell>
          <cell r="AH23">
            <v>380</v>
          </cell>
          <cell r="AM23">
            <v>2107.25</v>
          </cell>
          <cell r="AO23">
            <v>31.84</v>
          </cell>
          <cell r="AP23">
            <v>306.87</v>
          </cell>
          <cell r="AS23">
            <v>189.65</v>
          </cell>
          <cell r="AV23">
            <v>320</v>
          </cell>
          <cell r="AW23">
            <v>848.36</v>
          </cell>
          <cell r="AZ23">
            <v>652.82000000000005</v>
          </cell>
          <cell r="BC23">
            <v>4.21</v>
          </cell>
        </row>
        <row r="24">
          <cell r="A24">
            <v>17</v>
          </cell>
          <cell r="B24" t="str">
            <v xml:space="preserve"> </v>
          </cell>
          <cell r="C24" t="str">
            <v>Vilius</v>
          </cell>
          <cell r="D24" t="str">
            <v>Skinulis</v>
          </cell>
          <cell r="E24" t="str">
            <v>VVGSAT</v>
          </cell>
          <cell r="F24">
            <v>64</v>
          </cell>
          <cell r="G24">
            <v>64</v>
          </cell>
          <cell r="H24">
            <v>162.5</v>
          </cell>
          <cell r="J24">
            <v>608</v>
          </cell>
          <cell r="K24" t="str">
            <v>VG</v>
          </cell>
          <cell r="S24">
            <v>70</v>
          </cell>
          <cell r="Z24">
            <v>487.5</v>
          </cell>
          <cell r="AF24">
            <v>53.64</v>
          </cell>
          <cell r="AM24">
            <v>611.14</v>
          </cell>
          <cell r="AP24">
            <v>91.68</v>
          </cell>
          <cell r="AS24">
            <v>54.99</v>
          </cell>
          <cell r="AW24">
            <v>146.66999999999999</v>
          </cell>
          <cell r="AX24">
            <v>394.47</v>
          </cell>
          <cell r="AZ24">
            <v>189.33</v>
          </cell>
          <cell r="BC24">
            <v>1.22</v>
          </cell>
        </row>
        <row r="25">
          <cell r="A25">
            <v>18</v>
          </cell>
          <cell r="B25">
            <v>2151.5100000000002</v>
          </cell>
          <cell r="C25" t="str">
            <v>Rimantas</v>
          </cell>
          <cell r="D25" t="str">
            <v>Raščiauskas</v>
          </cell>
          <cell r="E25" t="str">
            <v>MVI</v>
          </cell>
          <cell r="F25">
            <v>46</v>
          </cell>
          <cell r="G25">
            <v>28</v>
          </cell>
          <cell r="H25">
            <v>0</v>
          </cell>
          <cell r="J25">
            <v>608</v>
          </cell>
          <cell r="K25" t="str">
            <v>NV</v>
          </cell>
          <cell r="N25">
            <v>268.56</v>
          </cell>
          <cell r="O25">
            <v>507.28</v>
          </cell>
          <cell r="S25">
            <v>140</v>
          </cell>
          <cell r="AI25">
            <v>165.76</v>
          </cell>
          <cell r="AJ25">
            <v>71.040000000000006</v>
          </cell>
          <cell r="AM25">
            <v>1152.6400000000001</v>
          </cell>
          <cell r="AP25">
            <v>92</v>
          </cell>
          <cell r="AQ25">
            <v>59.67</v>
          </cell>
          <cell r="AS25">
            <v>58.08</v>
          </cell>
          <cell r="AT25">
            <v>45.66</v>
          </cell>
          <cell r="AV25">
            <v>628.27</v>
          </cell>
          <cell r="AW25">
            <v>883.68</v>
          </cell>
          <cell r="AX25">
            <v>875.15</v>
          </cell>
          <cell r="AZ25">
            <v>199.93</v>
          </cell>
          <cell r="BA25">
            <v>157.16</v>
          </cell>
          <cell r="BC25">
            <v>1.29</v>
          </cell>
          <cell r="BD25">
            <v>1.01</v>
          </cell>
        </row>
        <row r="26">
          <cell r="A26">
            <v>18</v>
          </cell>
          <cell r="B26" t="str">
            <v xml:space="preserve"> </v>
          </cell>
          <cell r="C26" t="str">
            <v>Rimantas</v>
          </cell>
          <cell r="D26" t="str">
            <v>Raščiauskas</v>
          </cell>
          <cell r="E26" t="str">
            <v>UDAL</v>
          </cell>
          <cell r="F26">
            <v>46</v>
          </cell>
          <cell r="G26">
            <v>28</v>
          </cell>
          <cell r="H26">
            <v>0</v>
          </cell>
          <cell r="J26">
            <v>608</v>
          </cell>
          <cell r="K26" t="str">
            <v>NV</v>
          </cell>
          <cell r="AA26">
            <v>829.92</v>
          </cell>
          <cell r="AF26">
            <v>165.99</v>
          </cell>
          <cell r="AL26">
            <v>2.96</v>
          </cell>
          <cell r="AM26">
            <v>998.87</v>
          </cell>
          <cell r="AN26">
            <v>16.440000000000001</v>
          </cell>
          <cell r="AP26">
            <v>146.34</v>
          </cell>
          <cell r="AS26">
            <v>89.9</v>
          </cell>
          <cell r="AV26">
            <v>140</v>
          </cell>
          <cell r="AW26">
            <v>392.68</v>
          </cell>
          <cell r="AZ26">
            <v>309.45999999999998</v>
          </cell>
          <cell r="BC26">
            <v>2.0099999999999998</v>
          </cell>
        </row>
        <row r="27">
          <cell r="A27">
            <v>19</v>
          </cell>
          <cell r="B27" t="str">
            <v xml:space="preserve"> </v>
          </cell>
          <cell r="C27" t="str">
            <v>Virginijus</v>
          </cell>
          <cell r="D27" t="str">
            <v>Urbelionis</v>
          </cell>
          <cell r="E27" t="str">
            <v>ET</v>
          </cell>
          <cell r="F27">
            <v>64</v>
          </cell>
          <cell r="G27">
            <v>65</v>
          </cell>
          <cell r="H27">
            <v>0</v>
          </cell>
          <cell r="J27">
            <v>608</v>
          </cell>
          <cell r="K27" t="str">
            <v>N</v>
          </cell>
          <cell r="S27">
            <v>140</v>
          </cell>
          <cell r="AA27">
            <v>1505.28</v>
          </cell>
          <cell r="AF27">
            <v>677.37</v>
          </cell>
          <cell r="AH27">
            <v>720</v>
          </cell>
          <cell r="AJ27">
            <v>13.8</v>
          </cell>
          <cell r="AM27">
            <v>3056.45</v>
          </cell>
          <cell r="AP27">
            <v>456.04</v>
          </cell>
          <cell r="AS27">
            <v>275.08</v>
          </cell>
          <cell r="AV27">
            <v>140</v>
          </cell>
          <cell r="AW27">
            <v>871.12</v>
          </cell>
          <cell r="AX27">
            <v>2185.33</v>
          </cell>
          <cell r="AZ27">
            <v>946.89</v>
          </cell>
          <cell r="BC27">
            <v>6.12</v>
          </cell>
        </row>
        <row r="28">
          <cell r="A28">
            <v>20</v>
          </cell>
          <cell r="B28" t="str">
            <v xml:space="preserve"> </v>
          </cell>
          <cell r="C28" t="str">
            <v>Arūnas</v>
          </cell>
          <cell r="D28" t="str">
            <v>Karašauskas</v>
          </cell>
          <cell r="E28" t="str">
            <v>MVI</v>
          </cell>
          <cell r="F28">
            <v>52</v>
          </cell>
          <cell r="G28">
            <v>52</v>
          </cell>
          <cell r="H28">
            <v>0</v>
          </cell>
          <cell r="J28">
            <v>608</v>
          </cell>
          <cell r="K28" t="str">
            <v>NV</v>
          </cell>
          <cell r="S28">
            <v>140</v>
          </cell>
          <cell r="AA28">
            <v>1509.6</v>
          </cell>
          <cell r="AF28">
            <v>377.4</v>
          </cell>
          <cell r="AI28">
            <v>177.6</v>
          </cell>
          <cell r="AL28">
            <v>14.8</v>
          </cell>
          <cell r="AM28">
            <v>2219.4</v>
          </cell>
          <cell r="AN28">
            <v>22.19</v>
          </cell>
          <cell r="AO28">
            <v>16.399999999999999</v>
          </cell>
          <cell r="AP28">
            <v>310.83999999999997</v>
          </cell>
          <cell r="AS28">
            <v>221.94</v>
          </cell>
          <cell r="AV28">
            <v>140</v>
          </cell>
          <cell r="AW28">
            <v>711.37</v>
          </cell>
          <cell r="AX28">
            <v>1508.03</v>
          </cell>
          <cell r="AZ28">
            <v>687.57</v>
          </cell>
          <cell r="BC28">
            <v>4.4400000000000004</v>
          </cell>
        </row>
        <row r="29">
          <cell r="A29">
            <v>22</v>
          </cell>
          <cell r="B29">
            <v>2168.33</v>
          </cell>
          <cell r="C29" t="str">
            <v>Dainius</v>
          </cell>
          <cell r="D29" t="str">
            <v>Sereika</v>
          </cell>
          <cell r="E29" t="str">
            <v>MVI</v>
          </cell>
          <cell r="F29">
            <v>46</v>
          </cell>
          <cell r="G29">
            <v>46</v>
          </cell>
          <cell r="H29">
            <v>0</v>
          </cell>
          <cell r="J29">
            <v>608</v>
          </cell>
          <cell r="K29" t="str">
            <v>NV</v>
          </cell>
          <cell r="S29">
            <v>140</v>
          </cell>
          <cell r="AI29">
            <v>272.32</v>
          </cell>
          <cell r="AJ29">
            <v>71.040000000000006</v>
          </cell>
          <cell r="AL29">
            <v>48.84</v>
          </cell>
          <cell r="AM29">
            <v>532.20000000000005</v>
          </cell>
          <cell r="AP29">
            <v>74.91</v>
          </cell>
          <cell r="AS29">
            <v>53.22</v>
          </cell>
          <cell r="AW29">
            <v>128.13</v>
          </cell>
          <cell r="AX29">
            <v>1488.63</v>
          </cell>
          <cell r="AZ29">
            <v>164.87</v>
          </cell>
          <cell r="BC29">
            <v>1.06</v>
          </cell>
        </row>
        <row r="30">
          <cell r="A30">
            <v>22</v>
          </cell>
          <cell r="B30" t="str">
            <v xml:space="preserve"> </v>
          </cell>
          <cell r="C30" t="str">
            <v>Dainius</v>
          </cell>
          <cell r="D30" t="str">
            <v>Sereika</v>
          </cell>
          <cell r="E30" t="str">
            <v>UDAL</v>
          </cell>
          <cell r="F30">
            <v>46</v>
          </cell>
          <cell r="G30">
            <v>46</v>
          </cell>
          <cell r="H30">
            <v>0</v>
          </cell>
          <cell r="J30">
            <v>608</v>
          </cell>
          <cell r="K30" t="str">
            <v>NV</v>
          </cell>
          <cell r="AA30">
            <v>1363.44</v>
          </cell>
          <cell r="AF30">
            <v>272.69</v>
          </cell>
          <cell r="AM30">
            <v>1636.13</v>
          </cell>
          <cell r="AN30">
            <v>21.68</v>
          </cell>
          <cell r="AP30">
            <v>226.28</v>
          </cell>
          <cell r="AS30">
            <v>163.61000000000001</v>
          </cell>
          <cell r="AV30">
            <v>140</v>
          </cell>
          <cell r="AW30">
            <v>551.57000000000005</v>
          </cell>
          <cell r="AZ30">
            <v>506.87</v>
          </cell>
          <cell r="BC30">
            <v>3.27</v>
          </cell>
        </row>
        <row r="31">
          <cell r="A31">
            <v>23</v>
          </cell>
          <cell r="B31" t="str">
            <v xml:space="preserve"> </v>
          </cell>
          <cell r="C31" t="str">
            <v>Rimantas</v>
          </cell>
          <cell r="D31" t="str">
            <v>Sirtautas</v>
          </cell>
          <cell r="E31" t="str">
            <v>MVI</v>
          </cell>
          <cell r="F31">
            <v>46</v>
          </cell>
          <cell r="G31">
            <v>40</v>
          </cell>
          <cell r="H31">
            <v>0</v>
          </cell>
          <cell r="J31">
            <v>608</v>
          </cell>
          <cell r="K31" t="str">
            <v>NV</v>
          </cell>
          <cell r="N31">
            <v>259.2</v>
          </cell>
          <cell r="S31">
            <v>140</v>
          </cell>
          <cell r="AA31">
            <v>1185.5999999999999</v>
          </cell>
          <cell r="AF31">
            <v>237.12</v>
          </cell>
          <cell r="AI31">
            <v>236.8</v>
          </cell>
          <cell r="AJ31">
            <v>71.040000000000006</v>
          </cell>
          <cell r="AL31">
            <v>23.68</v>
          </cell>
          <cell r="AM31">
            <v>2153.44</v>
          </cell>
          <cell r="AN31">
            <v>21.53</v>
          </cell>
          <cell r="AP31">
            <v>298.37</v>
          </cell>
          <cell r="AS31">
            <v>193.81</v>
          </cell>
          <cell r="AV31">
            <v>309.86</v>
          </cell>
          <cell r="AW31">
            <v>823.57</v>
          </cell>
          <cell r="AX31">
            <v>1280.43</v>
          </cell>
          <cell r="AZ31">
            <v>667.14</v>
          </cell>
          <cell r="BC31">
            <v>4.3</v>
          </cell>
        </row>
        <row r="32">
          <cell r="A32">
            <v>25</v>
          </cell>
          <cell r="B32">
            <v>2530.3599999999997</v>
          </cell>
          <cell r="C32" t="str">
            <v>Vilius</v>
          </cell>
          <cell r="D32" t="str">
            <v>Babenskas</v>
          </cell>
          <cell r="E32" t="str">
            <v>ET</v>
          </cell>
          <cell r="F32">
            <v>64</v>
          </cell>
          <cell r="G32">
            <v>65</v>
          </cell>
          <cell r="H32">
            <v>0</v>
          </cell>
          <cell r="J32">
            <v>608</v>
          </cell>
          <cell r="K32" t="str">
            <v>N</v>
          </cell>
          <cell r="S32">
            <v>140</v>
          </cell>
          <cell r="AJ32">
            <v>18.36</v>
          </cell>
          <cell r="AL32">
            <v>4.59</v>
          </cell>
          <cell r="AM32">
            <v>162.94999999999999</v>
          </cell>
          <cell r="AP32">
            <v>24.26</v>
          </cell>
          <cell r="AS32">
            <v>14.67</v>
          </cell>
          <cell r="AV32">
            <v>170</v>
          </cell>
          <cell r="AW32">
            <v>208.92</v>
          </cell>
          <cell r="AX32">
            <v>1144.5999999999999</v>
          </cell>
          <cell r="AZ32">
            <v>50.48</v>
          </cell>
          <cell r="BC32">
            <v>0.33</v>
          </cell>
        </row>
        <row r="33">
          <cell r="A33">
            <v>25</v>
          </cell>
          <cell r="B33" t="str">
            <v xml:space="preserve"> </v>
          </cell>
          <cell r="C33" t="str">
            <v>Vilius</v>
          </cell>
          <cell r="D33" t="str">
            <v>Babenskas</v>
          </cell>
          <cell r="E33" t="str">
            <v>UDAL</v>
          </cell>
          <cell r="F33">
            <v>64</v>
          </cell>
          <cell r="G33">
            <v>65</v>
          </cell>
          <cell r="H33">
            <v>0</v>
          </cell>
          <cell r="J33">
            <v>608</v>
          </cell>
          <cell r="K33" t="str">
            <v>N</v>
          </cell>
          <cell r="AA33">
            <v>1527.36</v>
          </cell>
          <cell r="AF33">
            <v>840.05</v>
          </cell>
          <cell r="AM33">
            <v>2367.41</v>
          </cell>
          <cell r="AP33">
            <v>345.36</v>
          </cell>
          <cell r="AS33">
            <v>213.06</v>
          </cell>
          <cell r="AW33">
            <v>558.42999999999995</v>
          </cell>
          <cell r="AZ33">
            <v>733.42</v>
          </cell>
          <cell r="BC33">
            <v>4.7300000000000004</v>
          </cell>
        </row>
        <row r="34">
          <cell r="A34">
            <v>26</v>
          </cell>
          <cell r="B34">
            <v>2295.65</v>
          </cell>
          <cell r="C34" t="str">
            <v>Jonas</v>
          </cell>
          <cell r="D34" t="str">
            <v>Urbonas</v>
          </cell>
          <cell r="E34" t="str">
            <v>LNNB</v>
          </cell>
          <cell r="F34">
            <v>64</v>
          </cell>
          <cell r="G34">
            <v>72</v>
          </cell>
          <cell r="H34">
            <v>0</v>
          </cell>
          <cell r="J34">
            <v>608</v>
          </cell>
          <cell r="K34" t="str">
            <v>L</v>
          </cell>
          <cell r="S34">
            <v>140</v>
          </cell>
          <cell r="AJ34">
            <v>78.44</v>
          </cell>
          <cell r="AL34">
            <v>9.93</v>
          </cell>
          <cell r="AM34">
            <v>228.37</v>
          </cell>
          <cell r="AP34">
            <v>33.94</v>
          </cell>
          <cell r="AS34">
            <v>22.84</v>
          </cell>
          <cell r="AW34">
            <v>56.78</v>
          </cell>
          <cell r="AX34">
            <v>1541.28</v>
          </cell>
          <cell r="AZ34">
            <v>70.75</v>
          </cell>
          <cell r="BC34">
            <v>0.46</v>
          </cell>
        </row>
        <row r="35">
          <cell r="A35">
            <v>26</v>
          </cell>
          <cell r="B35" t="str">
            <v xml:space="preserve"> </v>
          </cell>
          <cell r="C35" t="str">
            <v>Jonas</v>
          </cell>
          <cell r="D35" t="str">
            <v>Urbonas</v>
          </cell>
          <cell r="E35" t="str">
            <v>UDAL</v>
          </cell>
          <cell r="F35">
            <v>64</v>
          </cell>
          <cell r="G35">
            <v>72</v>
          </cell>
          <cell r="H35">
            <v>0</v>
          </cell>
          <cell r="J35">
            <v>608</v>
          </cell>
          <cell r="K35" t="str">
            <v>L</v>
          </cell>
          <cell r="AA35">
            <v>1455.2</v>
          </cell>
          <cell r="AF35">
            <v>582.08000000000004</v>
          </cell>
          <cell r="AH35">
            <v>30</v>
          </cell>
          <cell r="AM35">
            <v>2067.2800000000002</v>
          </cell>
          <cell r="AP35">
            <v>290.86</v>
          </cell>
          <cell r="AS35">
            <v>206.73</v>
          </cell>
          <cell r="AV35">
            <v>200</v>
          </cell>
          <cell r="AW35">
            <v>697.59</v>
          </cell>
          <cell r="AZ35">
            <v>640.42999999999995</v>
          </cell>
          <cell r="BC35">
            <v>4.13</v>
          </cell>
        </row>
        <row r="36">
          <cell r="A36">
            <v>27</v>
          </cell>
          <cell r="B36" t="str">
            <v xml:space="preserve"> </v>
          </cell>
          <cell r="C36" t="str">
            <v>Gediminas</v>
          </cell>
          <cell r="D36" t="str">
            <v>Drąsutis</v>
          </cell>
          <cell r="E36" t="str">
            <v>MLNTB</v>
          </cell>
          <cell r="F36">
            <v>64</v>
          </cell>
          <cell r="G36">
            <v>43</v>
          </cell>
          <cell r="H36">
            <v>0</v>
          </cell>
          <cell r="J36">
            <v>608</v>
          </cell>
          <cell r="K36" t="str">
            <v>NN</v>
          </cell>
          <cell r="P36">
            <v>688.8</v>
          </cell>
          <cell r="X36">
            <v>56.3</v>
          </cell>
          <cell r="AA36">
            <v>870.4</v>
          </cell>
          <cell r="AF36">
            <v>348.16</v>
          </cell>
          <cell r="AJ36">
            <v>30.48</v>
          </cell>
          <cell r="AM36">
            <v>1994.14</v>
          </cell>
          <cell r="AN36">
            <v>12.49</v>
          </cell>
          <cell r="AO36">
            <v>25.88</v>
          </cell>
          <cell r="AP36">
            <v>165.29</v>
          </cell>
          <cell r="AR36">
            <v>89.47</v>
          </cell>
          <cell r="AS36">
            <v>124.9</v>
          </cell>
          <cell r="AU36">
            <v>68.88</v>
          </cell>
          <cell r="AV36">
            <v>548.58000000000004</v>
          </cell>
          <cell r="AW36">
            <v>1035.49</v>
          </cell>
          <cell r="AX36">
            <v>958.65</v>
          </cell>
          <cell r="AZ36">
            <v>386.95</v>
          </cell>
          <cell r="BB36">
            <v>213.39</v>
          </cell>
          <cell r="BC36">
            <v>2.5</v>
          </cell>
          <cell r="BE36">
            <v>1.38</v>
          </cell>
        </row>
        <row r="37">
          <cell r="A37">
            <v>28</v>
          </cell>
          <cell r="B37" t="str">
            <v xml:space="preserve"> </v>
          </cell>
          <cell r="C37" t="str">
            <v>Mečys</v>
          </cell>
          <cell r="D37" t="str">
            <v>Čežastas</v>
          </cell>
          <cell r="E37" t="str">
            <v>MLNTB</v>
          </cell>
          <cell r="F37">
            <v>64</v>
          </cell>
          <cell r="G37">
            <v>74</v>
          </cell>
          <cell r="H37">
            <v>0</v>
          </cell>
          <cell r="J37">
            <v>608</v>
          </cell>
          <cell r="K37" t="str">
            <v>NN</v>
          </cell>
          <cell r="S37">
            <v>140</v>
          </cell>
          <cell r="AA37">
            <v>1463.36</v>
          </cell>
          <cell r="AF37">
            <v>585.35</v>
          </cell>
          <cell r="AJ37">
            <v>91.44</v>
          </cell>
          <cell r="AL37">
            <v>7.62</v>
          </cell>
          <cell r="AM37">
            <v>2287.77</v>
          </cell>
          <cell r="AN37">
            <v>22.88</v>
          </cell>
          <cell r="AO37">
            <v>16.38</v>
          </cell>
          <cell r="AP37">
            <v>323.76</v>
          </cell>
          <cell r="AS37">
            <v>228.78</v>
          </cell>
          <cell r="AV37">
            <v>200</v>
          </cell>
          <cell r="AW37">
            <v>791.8</v>
          </cell>
          <cell r="AX37">
            <v>1495.97</v>
          </cell>
          <cell r="AZ37">
            <v>708.75</v>
          </cell>
          <cell r="BC37">
            <v>4.57</v>
          </cell>
        </row>
        <row r="38">
          <cell r="A38">
            <v>29</v>
          </cell>
          <cell r="B38">
            <v>2678.7299999999996</v>
          </cell>
          <cell r="C38" t="str">
            <v>Ramūnas</v>
          </cell>
          <cell r="D38" t="str">
            <v>Kalina</v>
          </cell>
          <cell r="E38" t="str">
            <v>MLNTB</v>
          </cell>
          <cell r="F38">
            <v>64</v>
          </cell>
          <cell r="G38">
            <v>48</v>
          </cell>
          <cell r="H38">
            <v>0</v>
          </cell>
          <cell r="J38">
            <v>608</v>
          </cell>
          <cell r="K38" t="str">
            <v>NS</v>
          </cell>
          <cell r="P38">
            <v>834.96</v>
          </cell>
          <cell r="S38">
            <v>140</v>
          </cell>
          <cell r="AB38">
            <v>80</v>
          </cell>
          <cell r="AJ38">
            <v>72.16</v>
          </cell>
          <cell r="AM38">
            <v>1127.1199999999999</v>
          </cell>
          <cell r="AP38">
            <v>45.35</v>
          </cell>
          <cell r="AR38">
            <v>112.6</v>
          </cell>
          <cell r="AS38">
            <v>29.22</v>
          </cell>
          <cell r="AU38">
            <v>83.5</v>
          </cell>
          <cell r="AV38">
            <v>668.86</v>
          </cell>
          <cell r="AW38">
            <v>939.53</v>
          </cell>
          <cell r="AX38">
            <v>1254.76</v>
          </cell>
          <cell r="AZ38">
            <v>90.51</v>
          </cell>
          <cell r="BB38">
            <v>258.67</v>
          </cell>
          <cell r="BC38">
            <v>0.57999999999999996</v>
          </cell>
          <cell r="BE38">
            <v>1.67</v>
          </cell>
        </row>
        <row r="39">
          <cell r="A39">
            <v>29</v>
          </cell>
          <cell r="B39" t="str">
            <v xml:space="preserve"> </v>
          </cell>
          <cell r="C39" t="str">
            <v>Ramūnas</v>
          </cell>
          <cell r="D39" t="str">
            <v>Kalina</v>
          </cell>
          <cell r="E39" t="str">
            <v>UDAL</v>
          </cell>
          <cell r="F39">
            <v>64</v>
          </cell>
          <cell r="G39">
            <v>48</v>
          </cell>
          <cell r="H39">
            <v>0</v>
          </cell>
          <cell r="J39">
            <v>608</v>
          </cell>
          <cell r="K39" t="str">
            <v>NS</v>
          </cell>
          <cell r="AA39">
            <v>1001.04</v>
          </cell>
          <cell r="AF39">
            <v>550.57000000000005</v>
          </cell>
          <cell r="AM39">
            <v>1551.61</v>
          </cell>
          <cell r="AN39">
            <v>17.04</v>
          </cell>
          <cell r="AP39">
            <v>210.88</v>
          </cell>
          <cell r="AS39">
            <v>155.16</v>
          </cell>
          <cell r="AW39">
            <v>383.08</v>
          </cell>
          <cell r="AZ39">
            <v>480.69</v>
          </cell>
          <cell r="BC39">
            <v>3.11</v>
          </cell>
        </row>
        <row r="40">
          <cell r="A40">
            <v>30</v>
          </cell>
          <cell r="B40" t="str">
            <v xml:space="preserve"> </v>
          </cell>
          <cell r="C40" t="str">
            <v>Antanas</v>
          </cell>
          <cell r="D40" t="str">
            <v>Zakrauskas</v>
          </cell>
          <cell r="E40" t="str">
            <v>LNNB</v>
          </cell>
          <cell r="F40">
            <v>64</v>
          </cell>
          <cell r="G40">
            <v>75</v>
          </cell>
          <cell r="H40">
            <v>0</v>
          </cell>
          <cell r="J40">
            <v>608</v>
          </cell>
          <cell r="K40" t="str">
            <v>L</v>
          </cell>
          <cell r="S40">
            <v>140</v>
          </cell>
          <cell r="AA40">
            <v>1574.31</v>
          </cell>
          <cell r="AD40">
            <v>208.86</v>
          </cell>
          <cell r="AF40">
            <v>865.87</v>
          </cell>
          <cell r="AH40">
            <v>930</v>
          </cell>
          <cell r="AJ40">
            <v>172.56</v>
          </cell>
          <cell r="AL40">
            <v>16.73</v>
          </cell>
          <cell r="AM40">
            <v>3908.33</v>
          </cell>
          <cell r="AN40">
            <v>39.08</v>
          </cell>
          <cell r="AO40">
            <v>55.84</v>
          </cell>
          <cell r="AP40">
            <v>586.25</v>
          </cell>
          <cell r="AS40">
            <v>351.75</v>
          </cell>
          <cell r="AV40">
            <v>200</v>
          </cell>
          <cell r="AW40">
            <v>1232.92</v>
          </cell>
          <cell r="AX40">
            <v>2675.41</v>
          </cell>
          <cell r="AZ40">
            <v>1210.8</v>
          </cell>
          <cell r="BC40">
            <v>7.82</v>
          </cell>
        </row>
        <row r="41">
          <cell r="A41">
            <v>31</v>
          </cell>
          <cell r="B41" t="str">
            <v xml:space="preserve"> </v>
          </cell>
          <cell r="C41" t="str">
            <v>Virgilijus</v>
          </cell>
          <cell r="D41" t="str">
            <v>Motekaitis</v>
          </cell>
          <cell r="E41" t="str">
            <v>MLNTB</v>
          </cell>
          <cell r="F41">
            <v>64</v>
          </cell>
          <cell r="G41">
            <v>75</v>
          </cell>
          <cell r="H41">
            <v>0</v>
          </cell>
          <cell r="J41">
            <v>608</v>
          </cell>
          <cell r="K41" t="str">
            <v>NN</v>
          </cell>
          <cell r="S41">
            <v>140</v>
          </cell>
          <cell r="AA41">
            <v>1559.76</v>
          </cell>
          <cell r="AF41">
            <v>857.87</v>
          </cell>
          <cell r="AJ41">
            <v>99.22</v>
          </cell>
          <cell r="AL41">
            <v>9.02</v>
          </cell>
          <cell r="AM41">
            <v>2665.87</v>
          </cell>
          <cell r="AP41">
            <v>365.2</v>
          </cell>
          <cell r="AS41">
            <v>239.93</v>
          </cell>
          <cell r="AV41">
            <v>200</v>
          </cell>
          <cell r="AW41">
            <v>805.13</v>
          </cell>
          <cell r="AX41">
            <v>1860.74</v>
          </cell>
          <cell r="AZ41">
            <v>825.88</v>
          </cell>
          <cell r="BC41">
            <v>5.33</v>
          </cell>
        </row>
        <row r="42">
          <cell r="A42">
            <v>32</v>
          </cell>
          <cell r="B42" t="str">
            <v xml:space="preserve"> </v>
          </cell>
          <cell r="C42" t="str">
            <v>Antanas</v>
          </cell>
          <cell r="D42" t="str">
            <v>Macinavičius</v>
          </cell>
          <cell r="E42" t="str">
            <v>MLNTB</v>
          </cell>
          <cell r="F42">
            <v>64</v>
          </cell>
          <cell r="G42">
            <v>42</v>
          </cell>
          <cell r="H42">
            <v>0</v>
          </cell>
          <cell r="J42">
            <v>608</v>
          </cell>
          <cell r="K42" t="str">
            <v>NN</v>
          </cell>
          <cell r="S42">
            <v>140</v>
          </cell>
          <cell r="X42">
            <v>26.32</v>
          </cell>
          <cell r="AA42">
            <v>864.96</v>
          </cell>
          <cell r="AF42">
            <v>345.99</v>
          </cell>
          <cell r="AJ42">
            <v>22.86</v>
          </cell>
          <cell r="AM42">
            <v>1400.13</v>
          </cell>
          <cell r="AP42">
            <v>177.57</v>
          </cell>
          <cell r="AS42">
            <v>123.65</v>
          </cell>
          <cell r="AV42">
            <v>160</v>
          </cell>
          <cell r="AW42">
            <v>461.22</v>
          </cell>
          <cell r="AX42">
            <v>938.91</v>
          </cell>
          <cell r="AZ42">
            <v>425.61</v>
          </cell>
          <cell r="BC42">
            <v>2.75</v>
          </cell>
        </row>
        <row r="43">
          <cell r="A43">
            <v>34</v>
          </cell>
          <cell r="B43" t="str">
            <v xml:space="preserve"> </v>
          </cell>
          <cell r="C43" t="str">
            <v>Alvydas</v>
          </cell>
          <cell r="D43" t="str">
            <v>Grigas</v>
          </cell>
          <cell r="E43" t="str">
            <v>RVROB</v>
          </cell>
          <cell r="F43">
            <v>64</v>
          </cell>
          <cell r="G43">
            <v>64</v>
          </cell>
          <cell r="H43">
            <v>316.56</v>
          </cell>
          <cell r="J43">
            <v>608</v>
          </cell>
          <cell r="K43" t="str">
            <v>VG</v>
          </cell>
          <cell r="S43">
            <v>70</v>
          </cell>
          <cell r="Z43">
            <v>949.68</v>
          </cell>
          <cell r="AF43">
            <v>142.44</v>
          </cell>
          <cell r="AM43">
            <v>1162.1199999999999</v>
          </cell>
          <cell r="AP43">
            <v>174.33</v>
          </cell>
          <cell r="AS43">
            <v>116.2</v>
          </cell>
          <cell r="AV43">
            <v>70</v>
          </cell>
          <cell r="AW43">
            <v>360.53</v>
          </cell>
          <cell r="AX43">
            <v>801.59</v>
          </cell>
          <cell r="AZ43">
            <v>360.03</v>
          </cell>
          <cell r="BC43">
            <v>2.33</v>
          </cell>
        </row>
        <row r="44">
          <cell r="A44">
            <v>35</v>
          </cell>
          <cell r="B44">
            <v>2776.84</v>
          </cell>
          <cell r="C44" t="str">
            <v>Leonas</v>
          </cell>
          <cell r="D44" t="str">
            <v>Bielkus</v>
          </cell>
          <cell r="E44" t="str">
            <v>RVROB</v>
          </cell>
          <cell r="F44">
            <v>64</v>
          </cell>
          <cell r="G44">
            <v>64</v>
          </cell>
          <cell r="H44">
            <v>150</v>
          </cell>
          <cell r="J44">
            <v>608</v>
          </cell>
          <cell r="K44" t="str">
            <v>VG</v>
          </cell>
          <cell r="Z44">
            <v>450</v>
          </cell>
          <cell r="AM44">
            <v>450</v>
          </cell>
          <cell r="AP44">
            <v>67.010000000000005</v>
          </cell>
          <cell r="AS44">
            <v>40.5</v>
          </cell>
          <cell r="AW44">
            <v>107.51</v>
          </cell>
          <cell r="AX44">
            <v>342.49</v>
          </cell>
          <cell r="AZ44">
            <v>139.41</v>
          </cell>
          <cell r="BC44">
            <v>0.9</v>
          </cell>
        </row>
        <row r="45">
          <cell r="A45">
            <v>35</v>
          </cell>
          <cell r="B45" t="str">
            <v xml:space="preserve"> </v>
          </cell>
          <cell r="C45" t="str">
            <v>Leonas</v>
          </cell>
          <cell r="D45" t="str">
            <v>Bielkus</v>
          </cell>
          <cell r="E45" t="str">
            <v>RVROB</v>
          </cell>
          <cell r="F45">
            <v>64</v>
          </cell>
          <cell r="G45">
            <v>69</v>
          </cell>
          <cell r="H45">
            <v>0</v>
          </cell>
          <cell r="J45">
            <v>608</v>
          </cell>
          <cell r="K45" t="str">
            <v>VT</v>
          </cell>
          <cell r="Q45">
            <v>7.4</v>
          </cell>
          <cell r="S45">
            <v>140</v>
          </cell>
          <cell r="AA45">
            <v>1616.16</v>
          </cell>
          <cell r="AF45">
            <v>404.04</v>
          </cell>
          <cell r="AJ45">
            <v>119.84</v>
          </cell>
          <cell r="AK45">
            <v>32</v>
          </cell>
          <cell r="AL45">
            <v>7.4</v>
          </cell>
          <cell r="AM45">
            <v>2326.84</v>
          </cell>
          <cell r="AP45">
            <v>345.56</v>
          </cell>
          <cell r="AS45">
            <v>209.41</v>
          </cell>
          <cell r="AV45">
            <v>200</v>
          </cell>
          <cell r="AW45">
            <v>754.97</v>
          </cell>
          <cell r="AX45">
            <v>1571.87</v>
          </cell>
          <cell r="AZ45">
            <v>720.85</v>
          </cell>
          <cell r="BC45">
            <v>4.66</v>
          </cell>
        </row>
        <row r="46">
          <cell r="A46">
            <v>36</v>
          </cell>
          <cell r="B46">
            <v>2071.88</v>
          </cell>
          <cell r="C46" t="str">
            <v>Gintautas</v>
          </cell>
          <cell r="D46" t="str">
            <v>Šilelis</v>
          </cell>
          <cell r="E46" t="str">
            <v>RVROB</v>
          </cell>
          <cell r="F46">
            <v>64</v>
          </cell>
          <cell r="G46">
            <v>43</v>
          </cell>
          <cell r="H46">
            <v>0</v>
          </cell>
          <cell r="J46">
            <v>608</v>
          </cell>
          <cell r="K46" t="str">
            <v>VT</v>
          </cell>
          <cell r="N46">
            <v>374.4</v>
          </cell>
          <cell r="S46">
            <v>140</v>
          </cell>
          <cell r="Y46">
            <v>59.14</v>
          </cell>
          <cell r="AJ46">
            <v>31.04</v>
          </cell>
          <cell r="AM46">
            <v>604.58000000000004</v>
          </cell>
          <cell r="AP46">
            <v>87.46</v>
          </cell>
          <cell r="AS46">
            <v>54.54</v>
          </cell>
          <cell r="AV46">
            <v>622.41</v>
          </cell>
          <cell r="AW46">
            <v>764.42</v>
          </cell>
          <cell r="AX46">
            <v>965.82</v>
          </cell>
          <cell r="AZ46">
            <v>168.97</v>
          </cell>
          <cell r="BC46">
            <v>1.0900000000000001</v>
          </cell>
        </row>
        <row r="47">
          <cell r="A47">
            <v>36</v>
          </cell>
          <cell r="B47" t="str">
            <v xml:space="preserve"> </v>
          </cell>
          <cell r="C47" t="str">
            <v>Gintautas</v>
          </cell>
          <cell r="D47" t="str">
            <v>Šilelis</v>
          </cell>
          <cell r="E47" t="str">
            <v>UDAL</v>
          </cell>
          <cell r="F47">
            <v>64</v>
          </cell>
          <cell r="G47">
            <v>43</v>
          </cell>
          <cell r="H47">
            <v>0</v>
          </cell>
          <cell r="J47">
            <v>608</v>
          </cell>
          <cell r="K47" t="str">
            <v>VT</v>
          </cell>
          <cell r="AA47">
            <v>1018.24</v>
          </cell>
          <cell r="AC47">
            <v>162.5</v>
          </cell>
          <cell r="AF47">
            <v>254.56</v>
          </cell>
          <cell r="AK47">
            <v>32</v>
          </cell>
          <cell r="AM47">
            <v>1467.3</v>
          </cell>
          <cell r="AP47">
            <v>194.92</v>
          </cell>
          <cell r="AS47">
            <v>146.72999999999999</v>
          </cell>
          <cell r="AW47">
            <v>341.64</v>
          </cell>
          <cell r="AZ47">
            <v>454.57</v>
          </cell>
          <cell r="BC47">
            <v>2.94</v>
          </cell>
        </row>
        <row r="48">
          <cell r="A48">
            <v>37</v>
          </cell>
          <cell r="B48" t="str">
            <v xml:space="preserve"> </v>
          </cell>
          <cell r="C48" t="str">
            <v>Vytautas</v>
          </cell>
          <cell r="D48" t="str">
            <v>Serapinas</v>
          </cell>
          <cell r="E48" t="str">
            <v>RVROB</v>
          </cell>
          <cell r="F48">
            <v>64</v>
          </cell>
          <cell r="G48">
            <v>67</v>
          </cell>
          <cell r="H48">
            <v>0</v>
          </cell>
          <cell r="J48">
            <v>608</v>
          </cell>
          <cell r="K48" t="str">
            <v>VT</v>
          </cell>
          <cell r="Q48">
            <v>7.94</v>
          </cell>
          <cell r="S48">
            <v>140</v>
          </cell>
          <cell r="AA48">
            <v>1568.8</v>
          </cell>
          <cell r="AD48">
            <v>136.47</v>
          </cell>
          <cell r="AF48">
            <v>392.2</v>
          </cell>
          <cell r="AJ48">
            <v>64.72</v>
          </cell>
          <cell r="AK48">
            <v>32</v>
          </cell>
          <cell r="AM48">
            <v>2342.13</v>
          </cell>
          <cell r="AP48">
            <v>334.04</v>
          </cell>
          <cell r="AS48">
            <v>234.21</v>
          </cell>
          <cell r="AV48">
            <v>200</v>
          </cell>
          <cell r="AW48">
            <v>768.25</v>
          </cell>
          <cell r="AX48">
            <v>1573.88</v>
          </cell>
          <cell r="AZ48">
            <v>725.6</v>
          </cell>
          <cell r="BC48">
            <v>4.68</v>
          </cell>
        </row>
        <row r="49">
          <cell r="A49">
            <v>40</v>
          </cell>
          <cell r="B49" t="str">
            <v xml:space="preserve"> </v>
          </cell>
          <cell r="C49" t="str">
            <v>Vladas</v>
          </cell>
          <cell r="D49" t="str">
            <v>Jasionis</v>
          </cell>
          <cell r="E49" t="str">
            <v>RVROB</v>
          </cell>
          <cell r="F49">
            <v>64</v>
          </cell>
          <cell r="G49">
            <v>65</v>
          </cell>
          <cell r="H49">
            <v>325</v>
          </cell>
          <cell r="J49">
            <v>608</v>
          </cell>
          <cell r="K49" t="str">
            <v>VG</v>
          </cell>
          <cell r="S49">
            <v>140</v>
          </cell>
          <cell r="Z49">
            <v>990.48</v>
          </cell>
          <cell r="AD49">
            <v>200.38</v>
          </cell>
          <cell r="AF49">
            <v>108.95</v>
          </cell>
          <cell r="AJ49">
            <v>10.4</v>
          </cell>
          <cell r="AK49">
            <v>15.63</v>
          </cell>
          <cell r="AL49">
            <v>1.31</v>
          </cell>
          <cell r="AM49">
            <v>1467.15</v>
          </cell>
          <cell r="AP49">
            <v>168.65</v>
          </cell>
          <cell r="AS49">
            <v>132.05000000000001</v>
          </cell>
          <cell r="AV49">
            <v>200</v>
          </cell>
          <cell r="AW49">
            <v>500.7</v>
          </cell>
          <cell r="AX49">
            <v>966.45</v>
          </cell>
          <cell r="AZ49">
            <v>454.52</v>
          </cell>
          <cell r="BC49">
            <v>2.93</v>
          </cell>
        </row>
        <row r="50">
          <cell r="A50">
            <v>41</v>
          </cell>
          <cell r="B50" t="str">
            <v xml:space="preserve"> </v>
          </cell>
          <cell r="C50" t="str">
            <v>Vaclovas</v>
          </cell>
          <cell r="D50" t="str">
            <v>Tamulis</v>
          </cell>
          <cell r="E50" t="str">
            <v>RVROB</v>
          </cell>
          <cell r="F50">
            <v>64</v>
          </cell>
          <cell r="G50">
            <v>65</v>
          </cell>
          <cell r="H50">
            <v>325</v>
          </cell>
          <cell r="J50">
            <v>608</v>
          </cell>
          <cell r="K50" t="str">
            <v>VG</v>
          </cell>
          <cell r="S50">
            <v>140</v>
          </cell>
          <cell r="Z50">
            <v>989.77</v>
          </cell>
          <cell r="AF50">
            <v>108.87</v>
          </cell>
          <cell r="AJ50">
            <v>8.4</v>
          </cell>
          <cell r="AM50">
            <v>1247.04</v>
          </cell>
          <cell r="AP50">
            <v>187.05</v>
          </cell>
          <cell r="AS50">
            <v>124.71</v>
          </cell>
          <cell r="AV50">
            <v>140</v>
          </cell>
          <cell r="AW50">
            <v>451.76</v>
          </cell>
          <cell r="AX50">
            <v>795.28</v>
          </cell>
          <cell r="AZ50">
            <v>386.33</v>
          </cell>
          <cell r="BC50">
            <v>2.4900000000000002</v>
          </cell>
        </row>
        <row r="51">
          <cell r="A51">
            <v>42</v>
          </cell>
          <cell r="B51" t="str">
            <v xml:space="preserve"> </v>
          </cell>
          <cell r="C51" t="str">
            <v>Juozas</v>
          </cell>
          <cell r="D51" t="str">
            <v>Gečas</v>
          </cell>
          <cell r="E51" t="str">
            <v>RVROB</v>
          </cell>
          <cell r="F51">
            <v>64</v>
          </cell>
          <cell r="G51">
            <v>41</v>
          </cell>
          <cell r="H51">
            <v>162.5</v>
          </cell>
          <cell r="J51">
            <v>608</v>
          </cell>
          <cell r="K51" t="str">
            <v>VG</v>
          </cell>
          <cell r="N51">
            <v>49.98</v>
          </cell>
          <cell r="P51">
            <v>141.61000000000001</v>
          </cell>
          <cell r="S51">
            <v>70</v>
          </cell>
          <cell r="Z51">
            <v>309.52</v>
          </cell>
          <cell r="AF51">
            <v>34.049999999999997</v>
          </cell>
          <cell r="AM51">
            <v>605.16</v>
          </cell>
          <cell r="AP51">
            <v>16.07</v>
          </cell>
          <cell r="AS51">
            <v>41.71</v>
          </cell>
          <cell r="AU51">
            <v>12.74</v>
          </cell>
          <cell r="AV51">
            <v>244.35</v>
          </cell>
          <cell r="AW51">
            <v>314.87</v>
          </cell>
          <cell r="AX51">
            <v>290.29000000000002</v>
          </cell>
          <cell r="AZ51">
            <v>143.61000000000001</v>
          </cell>
          <cell r="BB51">
            <v>43.87</v>
          </cell>
          <cell r="BC51">
            <v>0.93</v>
          </cell>
          <cell r="BE51">
            <v>0.28000000000000003</v>
          </cell>
        </row>
        <row r="52">
          <cell r="A52">
            <v>43</v>
          </cell>
          <cell r="B52">
            <v>2969.75</v>
          </cell>
          <cell r="C52" t="str">
            <v>Žydrūnas</v>
          </cell>
          <cell r="D52" t="str">
            <v>Usevičius</v>
          </cell>
          <cell r="E52" t="str">
            <v>MVOB</v>
          </cell>
          <cell r="F52">
            <v>64</v>
          </cell>
          <cell r="G52">
            <v>61</v>
          </cell>
          <cell r="H52">
            <v>0</v>
          </cell>
          <cell r="J52">
            <v>608</v>
          </cell>
          <cell r="K52" t="str">
            <v>VT</v>
          </cell>
          <cell r="N52">
            <v>210</v>
          </cell>
          <cell r="S52">
            <v>140</v>
          </cell>
          <cell r="AJ52">
            <v>31.62</v>
          </cell>
          <cell r="AL52">
            <v>35.81</v>
          </cell>
          <cell r="AM52">
            <v>417.43</v>
          </cell>
          <cell r="AP52">
            <v>61.71</v>
          </cell>
          <cell r="AS52">
            <v>37.57</v>
          </cell>
          <cell r="AV52">
            <v>181.76</v>
          </cell>
          <cell r="AW52">
            <v>281.04000000000002</v>
          </cell>
          <cell r="AX52">
            <v>1877.45</v>
          </cell>
          <cell r="AZ52">
            <v>129.32</v>
          </cell>
          <cell r="BC52">
            <v>0.83</v>
          </cell>
        </row>
        <row r="53">
          <cell r="A53">
            <v>43</v>
          </cell>
          <cell r="B53" t="str">
            <v xml:space="preserve"> </v>
          </cell>
          <cell r="C53" t="str">
            <v>Žydrūnas</v>
          </cell>
          <cell r="D53" t="str">
            <v>Usevičius</v>
          </cell>
          <cell r="E53" t="str">
            <v>UDAL</v>
          </cell>
          <cell r="F53">
            <v>64</v>
          </cell>
          <cell r="G53">
            <v>61</v>
          </cell>
          <cell r="H53">
            <v>0</v>
          </cell>
          <cell r="J53">
            <v>608</v>
          </cell>
          <cell r="K53" t="str">
            <v>VT</v>
          </cell>
          <cell r="AA53">
            <v>1450.4</v>
          </cell>
          <cell r="AD53">
            <v>124.14</v>
          </cell>
          <cell r="AF53">
            <v>362.6</v>
          </cell>
          <cell r="AH53">
            <v>602</v>
          </cell>
          <cell r="AK53">
            <v>13.18</v>
          </cell>
          <cell r="AM53">
            <v>2552.3200000000002</v>
          </cell>
          <cell r="AP53">
            <v>381.55</v>
          </cell>
          <cell r="AS53">
            <v>229.71</v>
          </cell>
          <cell r="AV53">
            <v>200</v>
          </cell>
          <cell r="AW53">
            <v>811.26</v>
          </cell>
          <cell r="AZ53">
            <v>790.71</v>
          </cell>
          <cell r="BC53">
            <v>5.0999999999999996</v>
          </cell>
        </row>
        <row r="54">
          <cell r="A54">
            <v>44</v>
          </cell>
          <cell r="B54" t="str">
            <v xml:space="preserve"> </v>
          </cell>
          <cell r="C54" t="str">
            <v>Eimantas</v>
          </cell>
          <cell r="D54" t="str">
            <v>Ramanauskas</v>
          </cell>
          <cell r="E54" t="str">
            <v>MVOB</v>
          </cell>
          <cell r="F54">
            <v>64</v>
          </cell>
          <cell r="G54">
            <v>60</v>
          </cell>
          <cell r="H54">
            <v>0</v>
          </cell>
          <cell r="J54">
            <v>608</v>
          </cell>
          <cell r="K54" t="str">
            <v>VT</v>
          </cell>
          <cell r="Q54">
            <v>22.2</v>
          </cell>
          <cell r="S54">
            <v>140</v>
          </cell>
          <cell r="X54">
            <v>54.54</v>
          </cell>
          <cell r="AA54">
            <v>1397.12</v>
          </cell>
          <cell r="AF54">
            <v>349.28</v>
          </cell>
          <cell r="AH54">
            <v>530</v>
          </cell>
          <cell r="AJ54">
            <v>79.400000000000006</v>
          </cell>
          <cell r="AK54">
            <v>13.18</v>
          </cell>
          <cell r="AL54">
            <v>29.18</v>
          </cell>
          <cell r="AM54">
            <v>2614.9</v>
          </cell>
          <cell r="AP54">
            <v>383.56</v>
          </cell>
          <cell r="AS54">
            <v>230.44</v>
          </cell>
          <cell r="AV54">
            <v>200</v>
          </cell>
          <cell r="AW54">
            <v>814</v>
          </cell>
          <cell r="AX54">
            <v>1800.9</v>
          </cell>
          <cell r="AZ54">
            <v>793.2</v>
          </cell>
          <cell r="BC54">
            <v>5.12</v>
          </cell>
        </row>
        <row r="55">
          <cell r="A55">
            <v>49</v>
          </cell>
          <cell r="B55">
            <v>2108.63</v>
          </cell>
          <cell r="C55" t="str">
            <v>Linas</v>
          </cell>
          <cell r="D55" t="str">
            <v>Remeikis</v>
          </cell>
          <cell r="E55" t="str">
            <v>APPRAPT</v>
          </cell>
          <cell r="F55">
            <v>64</v>
          </cell>
          <cell r="G55">
            <v>51</v>
          </cell>
          <cell r="H55">
            <v>325</v>
          </cell>
          <cell r="J55">
            <v>608</v>
          </cell>
          <cell r="K55" t="str">
            <v>A</v>
          </cell>
          <cell r="W55">
            <v>243.75</v>
          </cell>
          <cell r="AM55">
            <v>243.75</v>
          </cell>
        </row>
        <row r="56">
          <cell r="A56">
            <v>49</v>
          </cell>
          <cell r="B56" t="str">
            <v xml:space="preserve"> </v>
          </cell>
          <cell r="C56" t="str">
            <v>Linas</v>
          </cell>
          <cell r="D56" t="str">
            <v>Remeikis</v>
          </cell>
          <cell r="E56" t="str">
            <v>APPRAPT</v>
          </cell>
          <cell r="F56">
            <v>64</v>
          </cell>
          <cell r="G56">
            <v>51</v>
          </cell>
          <cell r="H56">
            <v>325</v>
          </cell>
          <cell r="J56">
            <v>608</v>
          </cell>
          <cell r="K56" t="str">
            <v>P</v>
          </cell>
          <cell r="N56">
            <v>443.43</v>
          </cell>
          <cell r="S56">
            <v>140</v>
          </cell>
          <cell r="Z56">
            <v>782.95</v>
          </cell>
          <cell r="AF56">
            <v>86.12</v>
          </cell>
          <cell r="AK56">
            <v>412.38</v>
          </cell>
          <cell r="AM56">
            <v>1864.88</v>
          </cell>
          <cell r="AN56">
            <v>18.649999999999999</v>
          </cell>
          <cell r="AP56">
            <v>243.84</v>
          </cell>
          <cell r="AS56">
            <v>186.5</v>
          </cell>
          <cell r="AV56">
            <v>517.05999999999995</v>
          </cell>
          <cell r="AW56">
            <v>966.05</v>
          </cell>
          <cell r="AX56">
            <v>1142.58</v>
          </cell>
          <cell r="AZ56">
            <v>577.74</v>
          </cell>
          <cell r="BC56">
            <v>3.73</v>
          </cell>
        </row>
        <row r="57">
          <cell r="A57">
            <v>50</v>
          </cell>
          <cell r="B57" t="str">
            <v xml:space="preserve"> </v>
          </cell>
          <cell r="C57" t="str">
            <v>Artūras</v>
          </cell>
          <cell r="D57" t="str">
            <v>Vilkončius</v>
          </cell>
          <cell r="E57" t="str">
            <v>APPRAPT</v>
          </cell>
          <cell r="F57">
            <v>64</v>
          </cell>
          <cell r="G57">
            <v>64</v>
          </cell>
          <cell r="H57">
            <v>325</v>
          </cell>
          <cell r="J57">
            <v>608</v>
          </cell>
          <cell r="K57" t="str">
            <v>P</v>
          </cell>
          <cell r="S57">
            <v>140</v>
          </cell>
          <cell r="Z57">
            <v>975</v>
          </cell>
          <cell r="AF57">
            <v>107.25</v>
          </cell>
          <cell r="AK57">
            <v>650.17999999999995</v>
          </cell>
          <cell r="AM57">
            <v>1872.43</v>
          </cell>
          <cell r="AN57">
            <v>18.72</v>
          </cell>
          <cell r="AP57">
            <v>218.27</v>
          </cell>
          <cell r="AS57">
            <v>168.52</v>
          </cell>
          <cell r="AV57">
            <v>200</v>
          </cell>
          <cell r="AW57">
            <v>605.51</v>
          </cell>
          <cell r="AX57">
            <v>1266.92</v>
          </cell>
          <cell r="AZ57">
            <v>580.08000000000004</v>
          </cell>
          <cell r="BC57">
            <v>3.74</v>
          </cell>
        </row>
        <row r="58">
          <cell r="A58">
            <v>51</v>
          </cell>
          <cell r="B58" t="str">
            <v xml:space="preserve"> </v>
          </cell>
          <cell r="C58" t="str">
            <v>Daiva</v>
          </cell>
          <cell r="D58" t="str">
            <v>Ašmontienė</v>
          </cell>
          <cell r="E58" t="str">
            <v>REALSKTAR</v>
          </cell>
          <cell r="F58">
            <v>64</v>
          </cell>
          <cell r="G58">
            <v>53</v>
          </cell>
          <cell r="H58">
            <v>459.34</v>
          </cell>
          <cell r="J58">
            <v>608</v>
          </cell>
          <cell r="K58" t="str">
            <v>P</v>
          </cell>
          <cell r="M58">
            <v>125.27</v>
          </cell>
          <cell r="N58">
            <v>319</v>
          </cell>
          <cell r="S58">
            <v>140</v>
          </cell>
          <cell r="Z58">
            <v>1137.4100000000001</v>
          </cell>
          <cell r="AC58">
            <v>162.5</v>
          </cell>
          <cell r="AM58">
            <v>1884.18</v>
          </cell>
          <cell r="AP58">
            <v>247.48</v>
          </cell>
          <cell r="AS58">
            <v>169.58</v>
          </cell>
          <cell r="AV58">
            <v>263.02</v>
          </cell>
          <cell r="AW58">
            <v>680.08</v>
          </cell>
          <cell r="AX58">
            <v>985.26</v>
          </cell>
          <cell r="AZ58">
            <v>583.72</v>
          </cell>
          <cell r="BC58">
            <v>3.77</v>
          </cell>
        </row>
        <row r="59">
          <cell r="A59">
            <v>52</v>
          </cell>
          <cell r="B59" t="str">
            <v xml:space="preserve"> </v>
          </cell>
          <cell r="C59" t="str">
            <v>Roma</v>
          </cell>
          <cell r="D59" t="str">
            <v>Bagdonienė</v>
          </cell>
          <cell r="E59" t="str">
            <v>REALSKTAR</v>
          </cell>
          <cell r="F59">
            <v>64</v>
          </cell>
          <cell r="G59">
            <v>54</v>
          </cell>
          <cell r="H59">
            <v>459.34</v>
          </cell>
          <cell r="J59">
            <v>608</v>
          </cell>
          <cell r="K59" t="str">
            <v>P</v>
          </cell>
          <cell r="N59">
            <v>211.4</v>
          </cell>
          <cell r="S59">
            <v>140</v>
          </cell>
          <cell r="Z59">
            <v>1159.29</v>
          </cell>
          <cell r="AM59">
            <v>1510.69</v>
          </cell>
          <cell r="AP59">
            <v>176.9</v>
          </cell>
          <cell r="AS59">
            <v>135.96</v>
          </cell>
          <cell r="AV59">
            <v>355.56</v>
          </cell>
          <cell r="AW59">
            <v>668.42</v>
          </cell>
          <cell r="AX59">
            <v>842.27</v>
          </cell>
          <cell r="AZ59">
            <v>468.01</v>
          </cell>
          <cell r="BC59">
            <v>3.02</v>
          </cell>
        </row>
        <row r="60">
          <cell r="A60">
            <v>53</v>
          </cell>
          <cell r="B60" t="str">
            <v xml:space="preserve"> </v>
          </cell>
          <cell r="C60" t="str">
            <v>Laura</v>
          </cell>
          <cell r="D60" t="str">
            <v>Stanionienė</v>
          </cell>
          <cell r="E60" t="str">
            <v>REALSKTAR</v>
          </cell>
          <cell r="F60">
            <v>64</v>
          </cell>
          <cell r="G60">
            <v>62</v>
          </cell>
          <cell r="H60">
            <v>588.51</v>
          </cell>
          <cell r="J60">
            <v>608</v>
          </cell>
          <cell r="K60" t="str">
            <v>P</v>
          </cell>
          <cell r="M60">
            <v>226.33</v>
          </cell>
          <cell r="S60">
            <v>140</v>
          </cell>
          <cell r="Z60">
            <v>1710.76</v>
          </cell>
          <cell r="AB60">
            <v>72.37</v>
          </cell>
          <cell r="AM60">
            <v>2149.46</v>
          </cell>
          <cell r="AN60">
            <v>21.49</v>
          </cell>
          <cell r="AP60">
            <v>270.62</v>
          </cell>
          <cell r="AS60">
            <v>214.94</v>
          </cell>
          <cell r="AV60">
            <v>350</v>
          </cell>
          <cell r="AW60">
            <v>857.05</v>
          </cell>
          <cell r="AX60">
            <v>1292.4100000000001</v>
          </cell>
          <cell r="AZ60">
            <v>665.91</v>
          </cell>
          <cell r="BC60">
            <v>4.3</v>
          </cell>
        </row>
        <row r="61">
          <cell r="A61">
            <v>54</v>
          </cell>
          <cell r="B61" t="str">
            <v xml:space="preserve"> </v>
          </cell>
          <cell r="C61" t="str">
            <v>Ričardas</v>
          </cell>
          <cell r="D61" t="str">
            <v>Lipnius</v>
          </cell>
          <cell r="E61" t="str">
            <v>APPRAPT</v>
          </cell>
          <cell r="F61">
            <v>64</v>
          </cell>
          <cell r="G61">
            <v>41</v>
          </cell>
          <cell r="H61">
            <v>737.67</v>
          </cell>
          <cell r="J61">
            <v>608</v>
          </cell>
          <cell r="K61" t="str">
            <v>P</v>
          </cell>
          <cell r="N61">
            <v>852.23</v>
          </cell>
          <cell r="S61">
            <v>140</v>
          </cell>
          <cell r="Z61">
            <v>1421.06</v>
          </cell>
          <cell r="AK61">
            <v>130.80000000000001</v>
          </cell>
          <cell r="AM61">
            <v>2544.09</v>
          </cell>
          <cell r="AN61">
            <v>25.45</v>
          </cell>
          <cell r="AP61">
            <v>358.7</v>
          </cell>
          <cell r="AS61">
            <v>254.41</v>
          </cell>
          <cell r="AV61">
            <v>818.84</v>
          </cell>
          <cell r="AW61">
            <v>1457.4</v>
          </cell>
          <cell r="AX61">
            <v>1086.69</v>
          </cell>
          <cell r="AZ61">
            <v>788.17</v>
          </cell>
          <cell r="BC61">
            <v>5.09</v>
          </cell>
        </row>
        <row r="62">
          <cell r="A62">
            <v>55</v>
          </cell>
          <cell r="B62" t="str">
            <v xml:space="preserve"> </v>
          </cell>
          <cell r="C62" t="str">
            <v>Vida</v>
          </cell>
          <cell r="D62" t="str">
            <v>Korsunskaja</v>
          </cell>
          <cell r="E62" t="str">
            <v>REALSKTAR</v>
          </cell>
          <cell r="F62">
            <v>64</v>
          </cell>
          <cell r="G62">
            <v>54</v>
          </cell>
          <cell r="H62">
            <v>588.51</v>
          </cell>
          <cell r="J62">
            <v>608</v>
          </cell>
          <cell r="K62" t="str">
            <v>P</v>
          </cell>
          <cell r="M62">
            <v>155.19999999999999</v>
          </cell>
          <cell r="N62">
            <v>346.8</v>
          </cell>
          <cell r="S62">
            <v>140</v>
          </cell>
          <cell r="Z62">
            <v>1485.29</v>
          </cell>
          <cell r="AM62">
            <v>2127.29</v>
          </cell>
          <cell r="AP62">
            <v>293.43</v>
          </cell>
          <cell r="AS62">
            <v>191.46</v>
          </cell>
          <cell r="AV62">
            <v>282.77999999999997</v>
          </cell>
          <cell r="AW62">
            <v>767.67</v>
          </cell>
          <cell r="AX62">
            <v>1108.3399999999999</v>
          </cell>
          <cell r="AZ62">
            <v>659.03</v>
          </cell>
          <cell r="BC62">
            <v>4.26</v>
          </cell>
        </row>
        <row r="63">
          <cell r="A63">
            <v>57</v>
          </cell>
          <cell r="B63" t="str">
            <v xml:space="preserve"> </v>
          </cell>
          <cell r="C63" t="str">
            <v>Ramutė</v>
          </cell>
          <cell r="D63" t="str">
            <v>Tamoševičienė</v>
          </cell>
          <cell r="E63" t="str">
            <v>REALSKTAR</v>
          </cell>
          <cell r="F63">
            <v>64</v>
          </cell>
          <cell r="G63">
            <v>33</v>
          </cell>
          <cell r="H63">
            <v>459.34</v>
          </cell>
          <cell r="J63">
            <v>608</v>
          </cell>
          <cell r="K63" t="str">
            <v>P</v>
          </cell>
          <cell r="M63">
            <v>54.68</v>
          </cell>
          <cell r="N63">
            <v>171.71</v>
          </cell>
          <cell r="S63">
            <v>140</v>
          </cell>
          <cell r="Z63">
            <v>721.82</v>
          </cell>
          <cell r="AM63">
            <v>1088.21</v>
          </cell>
          <cell r="AN63">
            <v>10.88</v>
          </cell>
          <cell r="AO63">
            <v>37.25</v>
          </cell>
          <cell r="AP63">
            <v>142.41</v>
          </cell>
          <cell r="AS63">
            <v>97.93</v>
          </cell>
          <cell r="AV63">
            <v>334.1</v>
          </cell>
          <cell r="AW63">
            <v>622.57000000000005</v>
          </cell>
          <cell r="AX63">
            <v>449.23</v>
          </cell>
          <cell r="AZ63">
            <v>337.13</v>
          </cell>
          <cell r="BC63">
            <v>2.1800000000000002</v>
          </cell>
        </row>
        <row r="64">
          <cell r="A64">
            <v>58</v>
          </cell>
          <cell r="B64" t="str">
            <v xml:space="preserve"> </v>
          </cell>
          <cell r="C64" t="str">
            <v>Ingrida</v>
          </cell>
          <cell r="D64" t="str">
            <v>Šukienė</v>
          </cell>
          <cell r="E64" t="str">
            <v>REALSKTAR</v>
          </cell>
          <cell r="F64">
            <v>64</v>
          </cell>
          <cell r="G64">
            <v>61</v>
          </cell>
          <cell r="H64">
            <v>588.51</v>
          </cell>
          <cell r="J64">
            <v>608</v>
          </cell>
          <cell r="K64" t="str">
            <v>P</v>
          </cell>
          <cell r="M64">
            <v>84.07</v>
          </cell>
          <cell r="S64">
            <v>140</v>
          </cell>
          <cell r="X64">
            <v>51.1</v>
          </cell>
          <cell r="Z64">
            <v>1681.46</v>
          </cell>
          <cell r="AM64">
            <v>1956.63</v>
          </cell>
          <cell r="AN64">
            <v>19.059999999999999</v>
          </cell>
          <cell r="AO64">
            <v>47.35</v>
          </cell>
          <cell r="AP64">
            <v>261.18</v>
          </cell>
          <cell r="AS64">
            <v>190.55</v>
          </cell>
          <cell r="AV64">
            <v>320</v>
          </cell>
          <cell r="AW64">
            <v>838.14</v>
          </cell>
          <cell r="AX64">
            <v>1118.49</v>
          </cell>
          <cell r="AZ64">
            <v>590.34</v>
          </cell>
          <cell r="BC64">
            <v>3.82</v>
          </cell>
        </row>
        <row r="65">
          <cell r="A65">
            <v>60</v>
          </cell>
          <cell r="B65" t="str">
            <v xml:space="preserve"> </v>
          </cell>
          <cell r="C65" t="str">
            <v>Rita</v>
          </cell>
          <cell r="D65" t="str">
            <v>Tilūnienė</v>
          </cell>
          <cell r="E65" t="str">
            <v>REALSKTAR</v>
          </cell>
          <cell r="F65">
            <v>64</v>
          </cell>
          <cell r="G65">
            <v>50</v>
          </cell>
          <cell r="H65">
            <v>644.99</v>
          </cell>
          <cell r="J65">
            <v>608</v>
          </cell>
          <cell r="K65" t="str">
            <v>P</v>
          </cell>
          <cell r="N65">
            <v>657.3</v>
          </cell>
          <cell r="S65">
            <v>140</v>
          </cell>
          <cell r="U65">
            <v>43.36</v>
          </cell>
          <cell r="Z65">
            <v>1493.81</v>
          </cell>
          <cell r="AD65">
            <v>389.04</v>
          </cell>
          <cell r="AM65">
            <v>2723.51</v>
          </cell>
          <cell r="AP65">
            <v>404.02</v>
          </cell>
          <cell r="AS65">
            <v>245.12</v>
          </cell>
          <cell r="AV65">
            <v>710.12</v>
          </cell>
          <cell r="AW65">
            <v>1359.26</v>
          </cell>
          <cell r="AX65">
            <v>1364.25</v>
          </cell>
          <cell r="AZ65">
            <v>843.74</v>
          </cell>
          <cell r="BC65">
            <v>5.46</v>
          </cell>
        </row>
        <row r="66">
          <cell r="A66">
            <v>61</v>
          </cell>
          <cell r="B66" t="str">
            <v xml:space="preserve"> </v>
          </cell>
          <cell r="C66" t="str">
            <v>Andrius</v>
          </cell>
          <cell r="D66" t="str">
            <v>Budrys</v>
          </cell>
          <cell r="E66" t="str">
            <v>ADM</v>
          </cell>
          <cell r="F66">
            <v>64</v>
          </cell>
          <cell r="G66">
            <v>57</v>
          </cell>
          <cell r="H66">
            <v>891.74</v>
          </cell>
          <cell r="J66">
            <v>608</v>
          </cell>
          <cell r="K66" t="str">
            <v>P</v>
          </cell>
          <cell r="S66">
            <v>140</v>
          </cell>
          <cell r="Z66">
            <v>2391.48</v>
          </cell>
          <cell r="AD66">
            <v>450.49</v>
          </cell>
          <cell r="AM66">
            <v>2981.97</v>
          </cell>
          <cell r="AN66">
            <v>29.83</v>
          </cell>
          <cell r="AO66">
            <v>20.99</v>
          </cell>
          <cell r="AP66">
            <v>469.95</v>
          </cell>
          <cell r="AS66">
            <v>298.19</v>
          </cell>
          <cell r="AV66">
            <v>260</v>
          </cell>
          <cell r="AW66">
            <v>1078.96</v>
          </cell>
          <cell r="AX66">
            <v>1903.01</v>
          </cell>
          <cell r="AZ66">
            <v>923.81</v>
          </cell>
          <cell r="BC66">
            <v>5.97</v>
          </cell>
        </row>
        <row r="67">
          <cell r="A67">
            <v>62</v>
          </cell>
          <cell r="B67" t="str">
            <v xml:space="preserve"> </v>
          </cell>
          <cell r="C67" t="str">
            <v>Vytautas</v>
          </cell>
          <cell r="D67" t="str">
            <v>Butkevičius</v>
          </cell>
          <cell r="E67" t="str">
            <v>REALSKTAR</v>
          </cell>
          <cell r="F67">
            <v>64</v>
          </cell>
          <cell r="G67">
            <v>64</v>
          </cell>
          <cell r="H67">
            <v>404.6</v>
          </cell>
          <cell r="J67">
            <v>608</v>
          </cell>
          <cell r="K67" t="str">
            <v>P</v>
          </cell>
          <cell r="S67">
            <v>140</v>
          </cell>
          <cell r="Z67">
            <v>1213.8</v>
          </cell>
          <cell r="AD67">
            <v>160</v>
          </cell>
          <cell r="AK67">
            <v>68.34</v>
          </cell>
          <cell r="AM67">
            <v>1582.14</v>
          </cell>
          <cell r="AN67">
            <v>15.83</v>
          </cell>
          <cell r="AO67">
            <v>40.18</v>
          </cell>
          <cell r="AP67">
            <v>190.4</v>
          </cell>
          <cell r="AS67">
            <v>142.38999999999999</v>
          </cell>
          <cell r="AV67">
            <v>290</v>
          </cell>
          <cell r="AW67">
            <v>678.8</v>
          </cell>
          <cell r="AX67">
            <v>903.34</v>
          </cell>
          <cell r="AZ67">
            <v>490.14</v>
          </cell>
          <cell r="BC67">
            <v>3.17</v>
          </cell>
        </row>
        <row r="68">
          <cell r="A68">
            <v>64</v>
          </cell>
          <cell r="B68" t="str">
            <v xml:space="preserve"> </v>
          </cell>
          <cell r="C68" t="str">
            <v>Janina</v>
          </cell>
          <cell r="D68" t="str">
            <v>Žydelienė</v>
          </cell>
          <cell r="E68" t="str">
            <v>REALSKTAR</v>
          </cell>
          <cell r="F68">
            <v>43</v>
          </cell>
          <cell r="G68">
            <v>1</v>
          </cell>
          <cell r="H68">
            <v>325</v>
          </cell>
          <cell r="J68">
            <v>608</v>
          </cell>
          <cell r="K68" t="str">
            <v>P</v>
          </cell>
          <cell r="R68">
            <v>722.4</v>
          </cell>
          <cell r="V68">
            <v>421.74</v>
          </cell>
          <cell r="Z68">
            <v>17.2</v>
          </cell>
          <cell r="AM68">
            <v>1161.3399999999999</v>
          </cell>
          <cell r="AN68">
            <v>11.61</v>
          </cell>
          <cell r="AP68">
            <v>147.94999999999999</v>
          </cell>
          <cell r="AS68">
            <v>104.52</v>
          </cell>
          <cell r="AV68">
            <v>897.26</v>
          </cell>
          <cell r="AW68">
            <v>1161.3399999999999</v>
          </cell>
          <cell r="AZ68">
            <v>359.78</v>
          </cell>
          <cell r="BC68">
            <v>2.3199999999999998</v>
          </cell>
        </row>
        <row r="69">
          <cell r="A69">
            <v>65</v>
          </cell>
          <cell r="B69" t="str">
            <v xml:space="preserve"> </v>
          </cell>
          <cell r="C69" t="str">
            <v>Gintarė</v>
          </cell>
          <cell r="D69" t="str">
            <v>Urbonavičienė</v>
          </cell>
          <cell r="E69" t="str">
            <v>REALSKTAR</v>
          </cell>
          <cell r="F69">
            <v>64</v>
          </cell>
          <cell r="G69">
            <v>64</v>
          </cell>
          <cell r="H69">
            <v>308.16000000000003</v>
          </cell>
          <cell r="J69">
            <v>608</v>
          </cell>
          <cell r="K69" t="str">
            <v>P</v>
          </cell>
          <cell r="S69">
            <v>140</v>
          </cell>
          <cell r="Z69">
            <v>924.48</v>
          </cell>
          <cell r="AM69">
            <v>1064.48</v>
          </cell>
          <cell r="AN69">
            <v>10.64</v>
          </cell>
          <cell r="AP69">
            <v>159.66</v>
          </cell>
          <cell r="AS69">
            <v>106.46</v>
          </cell>
          <cell r="AV69">
            <v>140</v>
          </cell>
          <cell r="AW69">
            <v>416.76</v>
          </cell>
          <cell r="AX69">
            <v>647.72</v>
          </cell>
          <cell r="AZ69">
            <v>329.78</v>
          </cell>
          <cell r="BC69">
            <v>2.14</v>
          </cell>
        </row>
        <row r="70">
          <cell r="A70">
            <v>66</v>
          </cell>
          <cell r="B70" t="str">
            <v xml:space="preserve"> </v>
          </cell>
          <cell r="C70" t="str">
            <v>Irena</v>
          </cell>
          <cell r="D70" t="str">
            <v>Sadlauskienė</v>
          </cell>
          <cell r="E70" t="str">
            <v>REALSKTAR</v>
          </cell>
          <cell r="F70">
            <v>64</v>
          </cell>
          <cell r="G70">
            <v>64</v>
          </cell>
          <cell r="H70">
            <v>325</v>
          </cell>
          <cell r="J70">
            <v>608</v>
          </cell>
          <cell r="K70" t="str">
            <v>P</v>
          </cell>
          <cell r="S70">
            <v>140</v>
          </cell>
          <cell r="Z70">
            <v>975</v>
          </cell>
          <cell r="AF70">
            <v>107.25</v>
          </cell>
          <cell r="AM70">
            <v>1222.25</v>
          </cell>
          <cell r="AN70">
            <v>12.23</v>
          </cell>
          <cell r="AP70">
            <v>122.37</v>
          </cell>
          <cell r="AS70">
            <v>122.24</v>
          </cell>
          <cell r="AV70">
            <v>200</v>
          </cell>
          <cell r="AW70">
            <v>456.84</v>
          </cell>
          <cell r="AX70">
            <v>765.41</v>
          </cell>
          <cell r="AZ70">
            <v>378.65</v>
          </cell>
          <cell r="BC70">
            <v>2.44</v>
          </cell>
        </row>
        <row r="71">
          <cell r="A71">
            <v>67</v>
          </cell>
          <cell r="B71">
            <v>763.68</v>
          </cell>
          <cell r="C71" t="str">
            <v>Daiva</v>
          </cell>
          <cell r="D71" t="str">
            <v>Sakalauskienė</v>
          </cell>
          <cell r="E71" t="str">
            <v>REALSKTAR</v>
          </cell>
          <cell r="F71">
            <v>64</v>
          </cell>
          <cell r="G71">
            <v>62</v>
          </cell>
          <cell r="H71">
            <v>459.34</v>
          </cell>
          <cell r="J71">
            <v>608</v>
          </cell>
          <cell r="K71" t="str">
            <v>P</v>
          </cell>
          <cell r="S71">
            <v>140</v>
          </cell>
          <cell r="Z71">
            <v>703.53</v>
          </cell>
          <cell r="AM71">
            <v>703.53</v>
          </cell>
          <cell r="AP71">
            <v>103.26</v>
          </cell>
          <cell r="AS71">
            <v>70.349999999999994</v>
          </cell>
          <cell r="AV71">
            <v>60</v>
          </cell>
          <cell r="AW71">
            <v>424.16</v>
          </cell>
          <cell r="AX71">
            <v>882.37</v>
          </cell>
          <cell r="AZ71">
            <v>217.95</v>
          </cell>
          <cell r="BC71">
            <v>1.4</v>
          </cell>
        </row>
        <row r="72">
          <cell r="A72">
            <v>67</v>
          </cell>
          <cell r="B72" t="str">
            <v xml:space="preserve"> </v>
          </cell>
          <cell r="C72" t="str">
            <v>Daiva</v>
          </cell>
          <cell r="D72" t="str">
            <v>Sakalauskienė</v>
          </cell>
          <cell r="E72" t="str">
            <v>UDAL</v>
          </cell>
          <cell r="F72">
            <v>64</v>
          </cell>
          <cell r="G72">
            <v>62</v>
          </cell>
          <cell r="H72">
            <v>459.34</v>
          </cell>
          <cell r="J72">
            <v>608</v>
          </cell>
          <cell r="K72" t="str">
            <v>P</v>
          </cell>
          <cell r="M72">
            <v>60.15</v>
          </cell>
          <cell r="AM72">
            <v>60.15</v>
          </cell>
          <cell r="AN72">
            <v>5.19</v>
          </cell>
          <cell r="AP72">
            <v>8.51</v>
          </cell>
          <cell r="AS72">
            <v>6.02</v>
          </cell>
          <cell r="AV72">
            <v>60</v>
          </cell>
          <cell r="AW72">
            <v>79.709999999999994</v>
          </cell>
          <cell r="AZ72">
            <v>18.63</v>
          </cell>
          <cell r="BC72">
            <v>0.12</v>
          </cell>
        </row>
        <row r="73">
          <cell r="A73">
            <v>68</v>
          </cell>
          <cell r="B73">
            <v>655.26</v>
          </cell>
          <cell r="C73" t="str">
            <v>Egidijus</v>
          </cell>
          <cell r="D73" t="str">
            <v>Argustas</v>
          </cell>
          <cell r="E73" t="str">
            <v>RVOB</v>
          </cell>
          <cell r="F73">
            <v>64</v>
          </cell>
          <cell r="G73">
            <v>44</v>
          </cell>
          <cell r="H73">
            <v>162.5</v>
          </cell>
          <cell r="J73">
            <v>608</v>
          </cell>
          <cell r="K73" t="str">
            <v>NV</v>
          </cell>
          <cell r="O73">
            <v>202.6</v>
          </cell>
          <cell r="S73">
            <v>70</v>
          </cell>
          <cell r="Z73">
            <v>332.74</v>
          </cell>
          <cell r="AM73">
            <v>605.34</v>
          </cell>
          <cell r="AP73">
            <v>60.41</v>
          </cell>
          <cell r="AQ73">
            <v>30.39</v>
          </cell>
          <cell r="AS73">
            <v>36.25</v>
          </cell>
          <cell r="AT73">
            <v>18.23</v>
          </cell>
          <cell r="AV73">
            <v>223.98</v>
          </cell>
          <cell r="AW73">
            <v>369.26</v>
          </cell>
          <cell r="AX73">
            <v>274.02</v>
          </cell>
          <cell r="AZ73">
            <v>124.77</v>
          </cell>
          <cell r="BA73">
            <v>62.77</v>
          </cell>
          <cell r="BC73">
            <v>0.8</v>
          </cell>
          <cell r="BD73">
            <v>0.41</v>
          </cell>
        </row>
        <row r="74">
          <cell r="A74">
            <v>68</v>
          </cell>
          <cell r="B74" t="str">
            <v xml:space="preserve"> </v>
          </cell>
          <cell r="C74" t="str">
            <v>Egidijus</v>
          </cell>
          <cell r="D74" t="str">
            <v>Argustas</v>
          </cell>
          <cell r="E74" t="str">
            <v>UDAL</v>
          </cell>
          <cell r="F74">
            <v>64</v>
          </cell>
          <cell r="G74">
            <v>44</v>
          </cell>
          <cell r="H74">
            <v>162.5</v>
          </cell>
          <cell r="J74">
            <v>608</v>
          </cell>
          <cell r="K74" t="str">
            <v>NV</v>
          </cell>
          <cell r="AF74">
            <v>49.92</v>
          </cell>
          <cell r="AM74">
            <v>49.92</v>
          </cell>
          <cell r="AP74">
            <v>7.49</v>
          </cell>
          <cell r="AS74">
            <v>4.49</v>
          </cell>
          <cell r="AW74">
            <v>11.98</v>
          </cell>
          <cell r="AZ74">
            <v>15.47</v>
          </cell>
          <cell r="BC74">
            <v>0.1</v>
          </cell>
        </row>
        <row r="75">
          <cell r="A75">
            <v>69</v>
          </cell>
          <cell r="B75" t="str">
            <v xml:space="preserve"> </v>
          </cell>
          <cell r="C75" t="str">
            <v>Darius</v>
          </cell>
          <cell r="D75" t="str">
            <v>Petrauskas</v>
          </cell>
          <cell r="E75" t="str">
            <v>RVOB</v>
          </cell>
          <cell r="F75">
            <v>64</v>
          </cell>
          <cell r="G75">
            <v>64</v>
          </cell>
          <cell r="H75">
            <v>0</v>
          </cell>
          <cell r="J75">
            <v>608</v>
          </cell>
          <cell r="K75" t="str">
            <v>NN</v>
          </cell>
          <cell r="S75">
            <v>140</v>
          </cell>
          <cell r="AA75">
            <v>1137.81</v>
          </cell>
          <cell r="AF75">
            <v>455.12</v>
          </cell>
          <cell r="AG75">
            <v>1010</v>
          </cell>
          <cell r="AH75">
            <v>595</v>
          </cell>
          <cell r="AL75">
            <v>2.73</v>
          </cell>
          <cell r="AM75">
            <v>3340.66</v>
          </cell>
          <cell r="AP75">
            <v>501.09</v>
          </cell>
          <cell r="AS75">
            <v>300.66000000000003</v>
          </cell>
          <cell r="AV75">
            <v>200</v>
          </cell>
          <cell r="AW75">
            <v>1001.75</v>
          </cell>
          <cell r="AX75">
            <v>2338.91</v>
          </cell>
          <cell r="AZ75">
            <v>1034.94</v>
          </cell>
          <cell r="BC75">
            <v>6.69</v>
          </cell>
        </row>
        <row r="76">
          <cell r="A76">
            <v>70</v>
          </cell>
          <cell r="B76" t="str">
            <v xml:space="preserve"> </v>
          </cell>
          <cell r="C76" t="str">
            <v>Vidas</v>
          </cell>
          <cell r="D76" t="str">
            <v>Sinickas</v>
          </cell>
          <cell r="E76" t="str">
            <v>RVOB</v>
          </cell>
          <cell r="F76">
            <v>64</v>
          </cell>
          <cell r="G76">
            <v>32</v>
          </cell>
          <cell r="H76">
            <v>0</v>
          </cell>
          <cell r="J76">
            <v>608</v>
          </cell>
          <cell r="K76" t="str">
            <v>NN</v>
          </cell>
          <cell r="N76">
            <v>59.84</v>
          </cell>
          <cell r="P76">
            <v>1256.6400000000001</v>
          </cell>
          <cell r="S76">
            <v>140</v>
          </cell>
          <cell r="X76">
            <v>101.73</v>
          </cell>
          <cell r="AA76">
            <v>395.76</v>
          </cell>
          <cell r="AF76">
            <v>158.30000000000001</v>
          </cell>
          <cell r="AG76">
            <v>1010</v>
          </cell>
          <cell r="AH76">
            <v>195</v>
          </cell>
          <cell r="AM76">
            <v>3317.27</v>
          </cell>
          <cell r="AO76">
            <v>18.68</v>
          </cell>
          <cell r="AP76">
            <v>299.5</v>
          </cell>
          <cell r="AR76">
            <v>188.5</v>
          </cell>
          <cell r="AS76">
            <v>195.89</v>
          </cell>
          <cell r="AU76">
            <v>125.66</v>
          </cell>
          <cell r="AV76">
            <v>1157.73</v>
          </cell>
          <cell r="AW76">
            <v>1985.96</v>
          </cell>
          <cell r="AX76">
            <v>1366.31</v>
          </cell>
          <cell r="AZ76">
            <v>606.87</v>
          </cell>
          <cell r="BB76">
            <v>389.31</v>
          </cell>
          <cell r="BC76">
            <v>3.92</v>
          </cell>
          <cell r="BE76">
            <v>2.5099999999999998</v>
          </cell>
        </row>
        <row r="77">
          <cell r="A77">
            <v>71</v>
          </cell>
          <cell r="B77" t="str">
            <v xml:space="preserve"> </v>
          </cell>
          <cell r="C77" t="str">
            <v>Jonas</v>
          </cell>
          <cell r="D77" t="str">
            <v>Bodendorfas</v>
          </cell>
          <cell r="E77" t="str">
            <v>RVOB</v>
          </cell>
          <cell r="F77">
            <v>64</v>
          </cell>
          <cell r="G77">
            <v>64</v>
          </cell>
          <cell r="H77">
            <v>0</v>
          </cell>
          <cell r="J77">
            <v>608</v>
          </cell>
          <cell r="K77" t="str">
            <v>NN</v>
          </cell>
          <cell r="S77">
            <v>140</v>
          </cell>
          <cell r="AA77">
            <v>1134.9000000000001</v>
          </cell>
          <cell r="AF77">
            <v>453.95</v>
          </cell>
          <cell r="AG77">
            <v>1010</v>
          </cell>
          <cell r="AH77">
            <v>595</v>
          </cell>
          <cell r="AM77">
            <v>3333.85</v>
          </cell>
          <cell r="AP77">
            <v>500.07</v>
          </cell>
          <cell r="AS77">
            <v>300.05</v>
          </cell>
          <cell r="AV77">
            <v>200</v>
          </cell>
          <cell r="AW77">
            <v>1000.12</v>
          </cell>
          <cell r="AX77">
            <v>2333.73</v>
          </cell>
          <cell r="AZ77">
            <v>1032.83</v>
          </cell>
          <cell r="BC77">
            <v>6.67</v>
          </cell>
        </row>
        <row r="78">
          <cell r="A78">
            <v>72</v>
          </cell>
          <cell r="B78" t="str">
            <v xml:space="preserve"> </v>
          </cell>
          <cell r="C78" t="str">
            <v>Juozas</v>
          </cell>
          <cell r="D78" t="str">
            <v>Stanionis</v>
          </cell>
          <cell r="E78" t="str">
            <v>RVOB</v>
          </cell>
          <cell r="F78">
            <v>64</v>
          </cell>
          <cell r="G78">
            <v>64</v>
          </cell>
          <cell r="H78">
            <v>0</v>
          </cell>
          <cell r="J78">
            <v>608</v>
          </cell>
          <cell r="K78" t="str">
            <v>NN</v>
          </cell>
          <cell r="S78">
            <v>140</v>
          </cell>
          <cell r="AA78">
            <v>1137.81</v>
          </cell>
          <cell r="AD78">
            <v>130.35</v>
          </cell>
          <cell r="AF78">
            <v>455.12</v>
          </cell>
          <cell r="AG78">
            <v>1039</v>
          </cell>
          <cell r="AH78">
            <v>676</v>
          </cell>
          <cell r="AL78">
            <v>2.95</v>
          </cell>
          <cell r="AM78">
            <v>3581.23</v>
          </cell>
          <cell r="AP78">
            <v>537.17999999999995</v>
          </cell>
          <cell r="AS78">
            <v>322.31</v>
          </cell>
          <cell r="AV78">
            <v>200</v>
          </cell>
          <cell r="AW78">
            <v>1059.49</v>
          </cell>
          <cell r="AX78">
            <v>2521.7399999999998</v>
          </cell>
          <cell r="AZ78">
            <v>1109.47</v>
          </cell>
          <cell r="BC78">
            <v>7.16</v>
          </cell>
        </row>
        <row r="79">
          <cell r="A79">
            <v>73</v>
          </cell>
          <cell r="B79" t="str">
            <v xml:space="preserve"> </v>
          </cell>
          <cell r="C79" t="str">
            <v>Virgilijus</v>
          </cell>
          <cell r="D79" t="str">
            <v>Šatas</v>
          </cell>
          <cell r="E79" t="str">
            <v>RVOB</v>
          </cell>
          <cell r="F79">
            <v>64</v>
          </cell>
          <cell r="G79">
            <v>64</v>
          </cell>
          <cell r="H79">
            <v>162.5</v>
          </cell>
          <cell r="J79">
            <v>608</v>
          </cell>
          <cell r="K79" t="str">
            <v>NN</v>
          </cell>
          <cell r="S79">
            <v>70</v>
          </cell>
          <cell r="Z79">
            <v>487.5</v>
          </cell>
          <cell r="AF79">
            <v>53.64</v>
          </cell>
          <cell r="AM79">
            <v>611.14</v>
          </cell>
          <cell r="AP79">
            <v>91.68</v>
          </cell>
          <cell r="AS79">
            <v>61.12</v>
          </cell>
          <cell r="AV79">
            <v>70</v>
          </cell>
          <cell r="AW79">
            <v>222.8</v>
          </cell>
          <cell r="AX79">
            <v>388.34</v>
          </cell>
          <cell r="AZ79">
            <v>189.33</v>
          </cell>
          <cell r="BC79">
            <v>1.22</v>
          </cell>
        </row>
        <row r="80">
          <cell r="A80">
            <v>74</v>
          </cell>
          <cell r="B80" t="str">
            <v xml:space="preserve"> </v>
          </cell>
          <cell r="C80" t="str">
            <v>Raimondas</v>
          </cell>
          <cell r="D80" t="str">
            <v>Marozas</v>
          </cell>
          <cell r="E80" t="str">
            <v>RVOB</v>
          </cell>
          <cell r="F80">
            <v>64</v>
          </cell>
          <cell r="G80">
            <v>64</v>
          </cell>
          <cell r="H80">
            <v>325</v>
          </cell>
          <cell r="J80">
            <v>608</v>
          </cell>
          <cell r="K80" t="str">
            <v>NV</v>
          </cell>
          <cell r="S80">
            <v>140</v>
          </cell>
          <cell r="Z80">
            <v>975</v>
          </cell>
          <cell r="AF80">
            <v>107.25</v>
          </cell>
          <cell r="AM80">
            <v>1222.25</v>
          </cell>
          <cell r="AN80">
            <v>12.23</v>
          </cell>
          <cell r="AP80">
            <v>104.58</v>
          </cell>
          <cell r="AS80">
            <v>110.01</v>
          </cell>
          <cell r="AV80">
            <v>200</v>
          </cell>
          <cell r="AW80">
            <v>426.82</v>
          </cell>
          <cell r="AX80">
            <v>795.43</v>
          </cell>
          <cell r="AZ80">
            <v>378.65</v>
          </cell>
          <cell r="BC80">
            <v>2.44</v>
          </cell>
        </row>
        <row r="81">
          <cell r="A81">
            <v>76</v>
          </cell>
          <cell r="B81" t="str">
            <v xml:space="preserve"> </v>
          </cell>
          <cell r="C81" t="str">
            <v>Gintautas</v>
          </cell>
          <cell r="D81" t="str">
            <v>Markevičius</v>
          </cell>
          <cell r="E81" t="str">
            <v>RVOB</v>
          </cell>
          <cell r="F81">
            <v>64</v>
          </cell>
          <cell r="G81">
            <v>45</v>
          </cell>
          <cell r="H81">
            <v>0</v>
          </cell>
          <cell r="J81">
            <v>608</v>
          </cell>
          <cell r="K81" t="str">
            <v>NN</v>
          </cell>
          <cell r="S81">
            <v>140</v>
          </cell>
          <cell r="X81">
            <v>92.48</v>
          </cell>
          <cell r="AA81">
            <v>698.4</v>
          </cell>
          <cell r="AF81">
            <v>279.35000000000002</v>
          </cell>
          <cell r="AG81">
            <v>1010</v>
          </cell>
          <cell r="AH81">
            <v>495</v>
          </cell>
          <cell r="AM81">
            <v>2715.23</v>
          </cell>
          <cell r="AP81">
            <v>387.75</v>
          </cell>
          <cell r="AS81">
            <v>236.05</v>
          </cell>
          <cell r="AV81">
            <v>160</v>
          </cell>
          <cell r="AW81">
            <v>783.8</v>
          </cell>
          <cell r="AX81">
            <v>1931.43</v>
          </cell>
          <cell r="AZ81">
            <v>812.53</v>
          </cell>
          <cell r="BC81">
            <v>5.25</v>
          </cell>
        </row>
        <row r="82">
          <cell r="A82">
            <v>77</v>
          </cell>
          <cell r="B82" t="str">
            <v xml:space="preserve"> </v>
          </cell>
          <cell r="C82" t="str">
            <v>Vytautas</v>
          </cell>
          <cell r="D82" t="str">
            <v>Radikas</v>
          </cell>
          <cell r="E82" t="str">
            <v>VVGSAT</v>
          </cell>
          <cell r="F82">
            <v>52</v>
          </cell>
          <cell r="G82">
            <v>52</v>
          </cell>
          <cell r="H82">
            <v>0</v>
          </cell>
          <cell r="J82">
            <v>608</v>
          </cell>
          <cell r="K82" t="str">
            <v>VG</v>
          </cell>
          <cell r="S82">
            <v>140</v>
          </cell>
          <cell r="AA82">
            <v>1323.92</v>
          </cell>
          <cell r="AD82">
            <v>98.47</v>
          </cell>
          <cell r="AF82">
            <v>264.79000000000002</v>
          </cell>
          <cell r="AI82">
            <v>180.08</v>
          </cell>
          <cell r="AJ82">
            <v>50.32</v>
          </cell>
          <cell r="AL82">
            <v>50.32</v>
          </cell>
          <cell r="AM82">
            <v>2107.9</v>
          </cell>
          <cell r="AN82">
            <v>21.08</v>
          </cell>
          <cell r="AP82">
            <v>237.43</v>
          </cell>
          <cell r="AS82">
            <v>189.7</v>
          </cell>
          <cell r="AV82">
            <v>140</v>
          </cell>
          <cell r="AW82">
            <v>588.21</v>
          </cell>
          <cell r="AX82">
            <v>1519.69</v>
          </cell>
          <cell r="AZ82">
            <v>653.02</v>
          </cell>
          <cell r="BC82">
            <v>4.22</v>
          </cell>
        </row>
        <row r="83">
          <cell r="A83">
            <v>79</v>
          </cell>
          <cell r="B83" t="str">
            <v xml:space="preserve"> </v>
          </cell>
          <cell r="C83" t="str">
            <v>Elšad</v>
          </cell>
          <cell r="D83" t="str">
            <v>Asadulajev</v>
          </cell>
          <cell r="E83" t="str">
            <v>VVGSAT</v>
          </cell>
          <cell r="F83">
            <v>46</v>
          </cell>
          <cell r="G83">
            <v>46</v>
          </cell>
          <cell r="H83">
            <v>0</v>
          </cell>
          <cell r="J83">
            <v>608</v>
          </cell>
          <cell r="K83" t="str">
            <v>VG</v>
          </cell>
          <cell r="S83">
            <v>140</v>
          </cell>
          <cell r="AA83">
            <v>1363.45</v>
          </cell>
          <cell r="AF83">
            <v>272.69</v>
          </cell>
          <cell r="AI83">
            <v>272.32</v>
          </cell>
          <cell r="AJ83">
            <v>71.040000000000006</v>
          </cell>
          <cell r="AL83">
            <v>62.16</v>
          </cell>
          <cell r="AM83">
            <v>2181.66</v>
          </cell>
          <cell r="AP83">
            <v>290.20999999999998</v>
          </cell>
          <cell r="AS83">
            <v>218.17</v>
          </cell>
          <cell r="AV83">
            <v>340</v>
          </cell>
          <cell r="AW83">
            <v>848.38</v>
          </cell>
          <cell r="AX83">
            <v>1333.28</v>
          </cell>
          <cell r="AZ83">
            <v>675.88</v>
          </cell>
          <cell r="BC83">
            <v>4.3499999999999996</v>
          </cell>
        </row>
        <row r="84">
          <cell r="A84">
            <v>80</v>
          </cell>
          <cell r="B84" t="str">
            <v xml:space="preserve"> </v>
          </cell>
          <cell r="C84" t="str">
            <v>Rimantas</v>
          </cell>
          <cell r="D84" t="str">
            <v>Damaševičius</v>
          </cell>
          <cell r="E84" t="str">
            <v>VVGSAT</v>
          </cell>
          <cell r="F84">
            <v>46</v>
          </cell>
          <cell r="G84">
            <v>46</v>
          </cell>
          <cell r="H84">
            <v>0</v>
          </cell>
          <cell r="J84">
            <v>608</v>
          </cell>
          <cell r="K84" t="str">
            <v>VG</v>
          </cell>
          <cell r="S84">
            <v>140</v>
          </cell>
          <cell r="AA84">
            <v>1363.45</v>
          </cell>
          <cell r="AF84">
            <v>272.69</v>
          </cell>
          <cell r="AI84">
            <v>272.32</v>
          </cell>
          <cell r="AJ84">
            <v>71.040000000000006</v>
          </cell>
          <cell r="AL84">
            <v>62.9</v>
          </cell>
          <cell r="AM84">
            <v>2182.4</v>
          </cell>
          <cell r="AO84">
            <v>11.18</v>
          </cell>
          <cell r="AP84">
            <v>303.83999999999997</v>
          </cell>
          <cell r="AS84">
            <v>196.43</v>
          </cell>
          <cell r="AV84">
            <v>200</v>
          </cell>
          <cell r="AW84">
            <v>711.45</v>
          </cell>
          <cell r="AX84">
            <v>1470.95</v>
          </cell>
          <cell r="AZ84">
            <v>676.1</v>
          </cell>
          <cell r="BC84">
            <v>4.3600000000000003</v>
          </cell>
        </row>
        <row r="85">
          <cell r="A85">
            <v>81</v>
          </cell>
          <cell r="B85" t="str">
            <v xml:space="preserve"> </v>
          </cell>
          <cell r="C85" t="str">
            <v>Raimundas</v>
          </cell>
          <cell r="D85" t="str">
            <v>Tilūnas</v>
          </cell>
          <cell r="E85" t="str">
            <v>VVGSAT</v>
          </cell>
          <cell r="F85">
            <v>46</v>
          </cell>
          <cell r="G85">
            <v>46</v>
          </cell>
          <cell r="H85">
            <v>0</v>
          </cell>
          <cell r="J85">
            <v>608</v>
          </cell>
          <cell r="K85" t="str">
            <v>VG</v>
          </cell>
          <cell r="S85">
            <v>140</v>
          </cell>
          <cell r="AA85">
            <v>1363.44</v>
          </cell>
          <cell r="AD85">
            <v>72.41</v>
          </cell>
          <cell r="AF85">
            <v>272.69</v>
          </cell>
          <cell r="AI85">
            <v>284.48</v>
          </cell>
          <cell r="AJ85">
            <v>71.040000000000006</v>
          </cell>
          <cell r="AL85">
            <v>38.479999999999997</v>
          </cell>
          <cell r="AM85">
            <v>2242.54</v>
          </cell>
          <cell r="AO85">
            <v>16.170000000000002</v>
          </cell>
          <cell r="AP85">
            <v>301.70999999999998</v>
          </cell>
          <cell r="AS85">
            <v>201.82</v>
          </cell>
          <cell r="AV85">
            <v>140</v>
          </cell>
          <cell r="AW85">
            <v>659.7</v>
          </cell>
          <cell r="AX85">
            <v>1582.84</v>
          </cell>
          <cell r="AZ85">
            <v>694.74</v>
          </cell>
          <cell r="BC85">
            <v>4.49</v>
          </cell>
        </row>
        <row r="86">
          <cell r="A86">
            <v>82</v>
          </cell>
          <cell r="B86" t="str">
            <v xml:space="preserve"> </v>
          </cell>
          <cell r="C86" t="str">
            <v>Valentinas</v>
          </cell>
          <cell r="D86" t="str">
            <v>Petrulis</v>
          </cell>
          <cell r="E86" t="str">
            <v>RVOB</v>
          </cell>
          <cell r="F86">
            <v>64</v>
          </cell>
          <cell r="G86">
            <v>60</v>
          </cell>
          <cell r="H86">
            <v>956.62</v>
          </cell>
          <cell r="J86">
            <v>608</v>
          </cell>
          <cell r="K86" t="str">
            <v>NN</v>
          </cell>
          <cell r="N86">
            <v>311.16000000000003</v>
          </cell>
          <cell r="S86">
            <v>140</v>
          </cell>
          <cell r="Z86">
            <v>2035.41</v>
          </cell>
          <cell r="AG86">
            <v>1390</v>
          </cell>
          <cell r="AH86">
            <v>883</v>
          </cell>
          <cell r="AM86">
            <v>4759.57</v>
          </cell>
          <cell r="AO86">
            <v>8.67</v>
          </cell>
          <cell r="AP86">
            <v>713.94</v>
          </cell>
          <cell r="AS86">
            <v>428.36</v>
          </cell>
          <cell r="AV86">
            <v>577.66999999999996</v>
          </cell>
          <cell r="AW86">
            <v>1728.64</v>
          </cell>
          <cell r="AX86">
            <v>3030.93</v>
          </cell>
          <cell r="AZ86">
            <v>1474.51</v>
          </cell>
          <cell r="BC86">
            <v>9.52</v>
          </cell>
        </row>
        <row r="87">
          <cell r="A87">
            <v>83</v>
          </cell>
          <cell r="B87" t="str">
            <v xml:space="preserve"> </v>
          </cell>
          <cell r="C87" t="str">
            <v>Stepas</v>
          </cell>
          <cell r="D87" t="str">
            <v>Jasudavičius</v>
          </cell>
          <cell r="E87" t="str">
            <v>MLNTB</v>
          </cell>
          <cell r="F87">
            <v>64</v>
          </cell>
          <cell r="G87">
            <v>65</v>
          </cell>
          <cell r="H87">
            <v>956.62</v>
          </cell>
          <cell r="J87">
            <v>608</v>
          </cell>
          <cell r="K87" t="str">
            <v>NN</v>
          </cell>
          <cell r="M87">
            <v>54.66</v>
          </cell>
          <cell r="S87">
            <v>140</v>
          </cell>
          <cell r="Z87">
            <v>2915.41</v>
          </cell>
          <cell r="AH87">
            <v>335</v>
          </cell>
          <cell r="AJ87">
            <v>40.380000000000003</v>
          </cell>
          <cell r="AL87">
            <v>16.829999999999998</v>
          </cell>
          <cell r="AM87">
            <v>3502.28</v>
          </cell>
          <cell r="AO87">
            <v>30.79</v>
          </cell>
          <cell r="AP87">
            <v>525.34</v>
          </cell>
          <cell r="AS87">
            <v>315.20999999999998</v>
          </cell>
          <cell r="AV87">
            <v>200</v>
          </cell>
          <cell r="AW87">
            <v>1071.3399999999999</v>
          </cell>
          <cell r="AX87">
            <v>2430.94</v>
          </cell>
          <cell r="AZ87">
            <v>1085</v>
          </cell>
          <cell r="BC87">
            <v>7</v>
          </cell>
        </row>
        <row r="88">
          <cell r="A88">
            <v>84</v>
          </cell>
          <cell r="B88" t="str">
            <v xml:space="preserve"> </v>
          </cell>
          <cell r="C88" t="str">
            <v>Gaudrimas</v>
          </cell>
          <cell r="D88" t="str">
            <v>Baublys</v>
          </cell>
          <cell r="E88" t="str">
            <v>RVROB</v>
          </cell>
          <cell r="F88">
            <v>64</v>
          </cell>
          <cell r="G88">
            <v>56</v>
          </cell>
          <cell r="H88">
            <v>853.8</v>
          </cell>
          <cell r="J88">
            <v>608</v>
          </cell>
          <cell r="K88" t="str">
            <v>VT</v>
          </cell>
          <cell r="N88">
            <v>533.04</v>
          </cell>
          <cell r="S88">
            <v>140</v>
          </cell>
          <cell r="Z88">
            <v>2236.14</v>
          </cell>
          <cell r="AJ88">
            <v>240.16</v>
          </cell>
          <cell r="AM88">
            <v>3149.34</v>
          </cell>
          <cell r="AP88">
            <v>489.64</v>
          </cell>
          <cell r="AS88">
            <v>283.45</v>
          </cell>
          <cell r="AV88">
            <v>620.54</v>
          </cell>
          <cell r="AW88">
            <v>1393.63</v>
          </cell>
          <cell r="AX88">
            <v>1755.71</v>
          </cell>
          <cell r="AZ88">
            <v>975.67</v>
          </cell>
          <cell r="BC88">
            <v>6.3</v>
          </cell>
        </row>
        <row r="89">
          <cell r="A89">
            <v>85</v>
          </cell>
          <cell r="B89">
            <v>3791.23</v>
          </cell>
          <cell r="C89" t="str">
            <v>Gediminas</v>
          </cell>
          <cell r="D89" t="str">
            <v>Kavaliauskas</v>
          </cell>
          <cell r="E89" t="str">
            <v>MVOB</v>
          </cell>
          <cell r="F89">
            <v>64</v>
          </cell>
          <cell r="G89">
            <v>67</v>
          </cell>
          <cell r="H89">
            <v>853.8</v>
          </cell>
          <cell r="J89">
            <v>608</v>
          </cell>
          <cell r="K89" t="str">
            <v>VT</v>
          </cell>
          <cell r="M89">
            <v>170.76</v>
          </cell>
          <cell r="S89">
            <v>140</v>
          </cell>
          <cell r="Z89">
            <v>2683.37</v>
          </cell>
          <cell r="AH89">
            <v>270</v>
          </cell>
          <cell r="AJ89">
            <v>124.88</v>
          </cell>
          <cell r="AL89">
            <v>32.22</v>
          </cell>
          <cell r="AM89">
            <v>3421.23</v>
          </cell>
          <cell r="AP89">
            <v>501.03</v>
          </cell>
          <cell r="AS89">
            <v>342.13</v>
          </cell>
          <cell r="AW89">
            <v>843.16</v>
          </cell>
          <cell r="AX89">
            <v>2571.29</v>
          </cell>
          <cell r="AZ89">
            <v>1059.9000000000001</v>
          </cell>
          <cell r="BC89">
            <v>6.84</v>
          </cell>
        </row>
        <row r="90">
          <cell r="A90">
            <v>85</v>
          </cell>
          <cell r="B90" t="str">
            <v xml:space="preserve"> </v>
          </cell>
          <cell r="C90" t="str">
            <v>Gediminas</v>
          </cell>
          <cell r="D90" t="str">
            <v>Kavaliauskas</v>
          </cell>
          <cell r="E90" t="str">
            <v>UDAL</v>
          </cell>
          <cell r="F90">
            <v>64</v>
          </cell>
          <cell r="G90">
            <v>67</v>
          </cell>
          <cell r="H90">
            <v>853.8</v>
          </cell>
          <cell r="J90">
            <v>608</v>
          </cell>
          <cell r="K90" t="str">
            <v>VT</v>
          </cell>
          <cell r="AH90">
            <v>370</v>
          </cell>
          <cell r="AM90">
            <v>370</v>
          </cell>
          <cell r="AO90">
            <v>14.98</v>
          </cell>
          <cell r="AP90">
            <v>54.15</v>
          </cell>
          <cell r="AS90">
            <v>37</v>
          </cell>
          <cell r="AV90">
            <v>50</v>
          </cell>
          <cell r="AW90">
            <v>156.13</v>
          </cell>
          <cell r="AZ90">
            <v>114.63</v>
          </cell>
          <cell r="BC90">
            <v>0.74</v>
          </cell>
        </row>
        <row r="91">
          <cell r="A91">
            <v>87</v>
          </cell>
          <cell r="B91" t="str">
            <v xml:space="preserve"> </v>
          </cell>
          <cell r="C91" t="str">
            <v>Remigijus</v>
          </cell>
          <cell r="D91" t="str">
            <v>Muraškinas</v>
          </cell>
          <cell r="E91" t="str">
            <v>NSAT</v>
          </cell>
          <cell r="F91">
            <v>46</v>
          </cell>
          <cell r="G91">
            <v>46</v>
          </cell>
          <cell r="H91">
            <v>0</v>
          </cell>
          <cell r="J91">
            <v>608</v>
          </cell>
          <cell r="K91" t="str">
            <v>NN</v>
          </cell>
          <cell r="S91">
            <v>140</v>
          </cell>
          <cell r="AA91">
            <v>1137.1199999999999</v>
          </cell>
          <cell r="AF91">
            <v>227.42</v>
          </cell>
          <cell r="AI91">
            <v>227.24</v>
          </cell>
          <cell r="AJ91">
            <v>59.28</v>
          </cell>
          <cell r="AL91">
            <v>53.11</v>
          </cell>
          <cell r="AM91">
            <v>1844.17</v>
          </cell>
          <cell r="AN91">
            <v>18.440000000000001</v>
          </cell>
          <cell r="AP91">
            <v>235.48</v>
          </cell>
          <cell r="AS91">
            <v>184.42</v>
          </cell>
          <cell r="AV91">
            <v>140</v>
          </cell>
          <cell r="AW91">
            <v>578.34</v>
          </cell>
          <cell r="AX91">
            <v>1265.83</v>
          </cell>
          <cell r="AZ91">
            <v>571.32000000000005</v>
          </cell>
          <cell r="BC91">
            <v>3.69</v>
          </cell>
        </row>
        <row r="92">
          <cell r="A92">
            <v>88</v>
          </cell>
          <cell r="B92" t="str">
            <v xml:space="preserve"> </v>
          </cell>
          <cell r="C92" t="str">
            <v>Albertas</v>
          </cell>
          <cell r="D92" t="str">
            <v>Šmigelskis</v>
          </cell>
          <cell r="E92" t="str">
            <v>NSAT</v>
          </cell>
          <cell r="F92">
            <v>46</v>
          </cell>
          <cell r="G92">
            <v>46</v>
          </cell>
          <cell r="H92">
            <v>0</v>
          </cell>
          <cell r="J92">
            <v>608</v>
          </cell>
          <cell r="K92" t="str">
            <v>NN</v>
          </cell>
          <cell r="S92">
            <v>140</v>
          </cell>
          <cell r="AA92">
            <v>1501.44</v>
          </cell>
          <cell r="AF92">
            <v>150.13999999999999</v>
          </cell>
          <cell r="AI92">
            <v>275.08</v>
          </cell>
          <cell r="AJ92">
            <v>71.760000000000005</v>
          </cell>
          <cell r="AL92">
            <v>62.8</v>
          </cell>
          <cell r="AM92">
            <v>2201.2199999999998</v>
          </cell>
          <cell r="AN92">
            <v>22.02</v>
          </cell>
          <cell r="AP92">
            <v>307.41000000000003</v>
          </cell>
          <cell r="AS92">
            <v>220.13</v>
          </cell>
          <cell r="AV92">
            <v>140</v>
          </cell>
          <cell r="AW92">
            <v>689.56</v>
          </cell>
          <cell r="AX92">
            <v>1511.66</v>
          </cell>
          <cell r="AZ92">
            <v>681.94</v>
          </cell>
          <cell r="BC92">
            <v>4.4000000000000004</v>
          </cell>
        </row>
        <row r="93">
          <cell r="A93">
            <v>92</v>
          </cell>
          <cell r="B93" t="str">
            <v xml:space="preserve"> </v>
          </cell>
          <cell r="C93" t="str">
            <v>Mindaugas</v>
          </cell>
          <cell r="D93" t="str">
            <v>Preikša</v>
          </cell>
          <cell r="E93" t="str">
            <v>ADM</v>
          </cell>
          <cell r="F93">
            <v>64</v>
          </cell>
          <cell r="G93">
            <v>64</v>
          </cell>
          <cell r="H93">
            <v>948.22</v>
          </cell>
          <cell r="J93">
            <v>608</v>
          </cell>
          <cell r="K93" t="str">
            <v>NV</v>
          </cell>
          <cell r="S93">
            <v>140</v>
          </cell>
          <cell r="U93">
            <v>43.81</v>
          </cell>
          <cell r="Z93">
            <v>2799.51</v>
          </cell>
          <cell r="AM93">
            <v>2983.32</v>
          </cell>
          <cell r="AN93">
            <v>29.83</v>
          </cell>
          <cell r="AP93">
            <v>433.99</v>
          </cell>
          <cell r="AS93">
            <v>268.5</v>
          </cell>
          <cell r="AV93">
            <v>260</v>
          </cell>
          <cell r="AW93">
            <v>992.32</v>
          </cell>
          <cell r="AX93">
            <v>1991</v>
          </cell>
          <cell r="AZ93">
            <v>924.24</v>
          </cell>
          <cell r="BC93">
            <v>5.97</v>
          </cell>
        </row>
        <row r="94">
          <cell r="A94">
            <v>93</v>
          </cell>
          <cell r="B94" t="str">
            <v xml:space="preserve"> </v>
          </cell>
          <cell r="C94" t="str">
            <v>Rita</v>
          </cell>
          <cell r="D94" t="str">
            <v>Adamonienė</v>
          </cell>
          <cell r="E94" t="str">
            <v>LAB</v>
          </cell>
          <cell r="F94">
            <v>64</v>
          </cell>
          <cell r="G94">
            <v>64</v>
          </cell>
          <cell r="H94">
            <v>648.16999999999996</v>
          </cell>
          <cell r="J94">
            <v>608</v>
          </cell>
          <cell r="K94" t="str">
            <v>NV</v>
          </cell>
          <cell r="S94">
            <v>140</v>
          </cell>
          <cell r="U94">
            <v>30.14</v>
          </cell>
          <cell r="Z94">
            <v>1913.64</v>
          </cell>
          <cell r="AD94">
            <v>69.290000000000006</v>
          </cell>
          <cell r="AE94">
            <v>2.9</v>
          </cell>
          <cell r="AM94">
            <v>2155.9699999999998</v>
          </cell>
          <cell r="AN94">
            <v>21.57</v>
          </cell>
          <cell r="AP94">
            <v>298.85000000000002</v>
          </cell>
          <cell r="AS94">
            <v>194.05</v>
          </cell>
          <cell r="AV94">
            <v>140</v>
          </cell>
          <cell r="AW94">
            <v>654.47</v>
          </cell>
          <cell r="AX94">
            <v>1501.5</v>
          </cell>
          <cell r="AZ94">
            <v>667.91</v>
          </cell>
          <cell r="BC94">
            <v>4.3099999999999996</v>
          </cell>
        </row>
        <row r="95">
          <cell r="A95">
            <v>94</v>
          </cell>
          <cell r="B95" t="str">
            <v xml:space="preserve"> </v>
          </cell>
          <cell r="C95" t="str">
            <v>Rita</v>
          </cell>
          <cell r="D95" t="str">
            <v>Baniulienė</v>
          </cell>
          <cell r="E95" t="str">
            <v>LAB</v>
          </cell>
          <cell r="F95">
            <v>64</v>
          </cell>
          <cell r="G95">
            <v>64</v>
          </cell>
          <cell r="H95">
            <v>487.43</v>
          </cell>
          <cell r="J95">
            <v>608</v>
          </cell>
          <cell r="K95" t="str">
            <v>NV</v>
          </cell>
          <cell r="S95">
            <v>140</v>
          </cell>
          <cell r="Z95">
            <v>1462.29</v>
          </cell>
          <cell r="AD95">
            <v>67.84</v>
          </cell>
          <cell r="AE95">
            <v>4.3499999999999996</v>
          </cell>
          <cell r="AM95">
            <v>1674.48</v>
          </cell>
          <cell r="AN95">
            <v>16.75</v>
          </cell>
          <cell r="AP95">
            <v>194.35</v>
          </cell>
          <cell r="AS95">
            <v>150.69999999999999</v>
          </cell>
          <cell r="AV95">
            <v>140</v>
          </cell>
          <cell r="AW95">
            <v>501.8</v>
          </cell>
          <cell r="AX95">
            <v>1172.68</v>
          </cell>
          <cell r="AZ95">
            <v>518.76</v>
          </cell>
          <cell r="BC95">
            <v>3.35</v>
          </cell>
        </row>
        <row r="96">
          <cell r="A96">
            <v>96</v>
          </cell>
          <cell r="B96" t="str">
            <v xml:space="preserve"> </v>
          </cell>
          <cell r="C96" t="str">
            <v>Liubovė</v>
          </cell>
          <cell r="D96" t="str">
            <v>Uskova</v>
          </cell>
          <cell r="E96" t="str">
            <v>LAB</v>
          </cell>
          <cell r="F96">
            <v>64</v>
          </cell>
          <cell r="G96">
            <v>64</v>
          </cell>
          <cell r="H96">
            <v>487.43</v>
          </cell>
          <cell r="J96">
            <v>608</v>
          </cell>
          <cell r="K96" t="str">
            <v>NV</v>
          </cell>
          <cell r="S96">
            <v>140</v>
          </cell>
          <cell r="Z96">
            <v>1462.29</v>
          </cell>
          <cell r="AD96">
            <v>67.84</v>
          </cell>
          <cell r="AE96">
            <v>4.3499999999999996</v>
          </cell>
          <cell r="AM96">
            <v>1674.48</v>
          </cell>
          <cell r="AN96">
            <v>16.75</v>
          </cell>
          <cell r="AP96">
            <v>207.85</v>
          </cell>
          <cell r="AS96">
            <v>150.69999999999999</v>
          </cell>
          <cell r="AV96">
            <v>140</v>
          </cell>
          <cell r="AW96">
            <v>515.29999999999995</v>
          </cell>
          <cell r="AX96">
            <v>1159.18</v>
          </cell>
          <cell r="AZ96">
            <v>518.76</v>
          </cell>
          <cell r="BC96">
            <v>3.35</v>
          </cell>
        </row>
        <row r="97">
          <cell r="A97">
            <v>97</v>
          </cell>
          <cell r="B97" t="str">
            <v xml:space="preserve"> </v>
          </cell>
          <cell r="C97" t="str">
            <v>Justinas</v>
          </cell>
          <cell r="D97" t="str">
            <v>Vilčinskas</v>
          </cell>
          <cell r="E97" t="str">
            <v>MVI</v>
          </cell>
          <cell r="F97">
            <v>62</v>
          </cell>
          <cell r="G97">
            <v>62</v>
          </cell>
          <cell r="H97">
            <v>0</v>
          </cell>
          <cell r="J97">
            <v>608</v>
          </cell>
          <cell r="K97" t="str">
            <v>NV</v>
          </cell>
          <cell r="S97">
            <v>140</v>
          </cell>
          <cell r="AA97">
            <v>1485.92</v>
          </cell>
          <cell r="AF97">
            <v>371.48</v>
          </cell>
          <cell r="AI97">
            <v>14.8</v>
          </cell>
          <cell r="AM97">
            <v>2012.2</v>
          </cell>
          <cell r="AN97">
            <v>20.12</v>
          </cell>
          <cell r="AP97">
            <v>244.67</v>
          </cell>
          <cell r="AS97">
            <v>181.1</v>
          </cell>
          <cell r="AV97">
            <v>140</v>
          </cell>
          <cell r="AW97">
            <v>585.89</v>
          </cell>
          <cell r="AX97">
            <v>1426.31</v>
          </cell>
          <cell r="AZ97">
            <v>623.38</v>
          </cell>
          <cell r="BC97">
            <v>4.0199999999999996</v>
          </cell>
        </row>
        <row r="98">
          <cell r="A98">
            <v>98</v>
          </cell>
          <cell r="B98" t="str">
            <v xml:space="preserve"> </v>
          </cell>
          <cell r="C98" t="str">
            <v>Juozas</v>
          </cell>
          <cell r="D98" t="str">
            <v>Zykas</v>
          </cell>
          <cell r="E98" t="str">
            <v>MVI</v>
          </cell>
          <cell r="F98">
            <v>46</v>
          </cell>
          <cell r="G98">
            <v>46</v>
          </cell>
          <cell r="H98">
            <v>0</v>
          </cell>
          <cell r="J98">
            <v>608</v>
          </cell>
          <cell r="K98" t="str">
            <v>ND</v>
          </cell>
          <cell r="S98">
            <v>140</v>
          </cell>
          <cell r="AA98">
            <v>1363.44</v>
          </cell>
          <cell r="AD98">
            <v>300</v>
          </cell>
          <cell r="AF98">
            <v>272.69</v>
          </cell>
          <cell r="AI98">
            <v>325.64</v>
          </cell>
          <cell r="AJ98">
            <v>112.32</v>
          </cell>
          <cell r="AL98">
            <v>48.84</v>
          </cell>
          <cell r="AM98">
            <v>2562.9299999999998</v>
          </cell>
          <cell r="AN98">
            <v>25.62</v>
          </cell>
          <cell r="AP98">
            <v>364.56</v>
          </cell>
          <cell r="AS98">
            <v>230.66</v>
          </cell>
          <cell r="AV98">
            <v>200</v>
          </cell>
          <cell r="AW98">
            <v>820.84</v>
          </cell>
          <cell r="AX98">
            <v>1742.09</v>
          </cell>
          <cell r="AZ98">
            <v>793.99</v>
          </cell>
          <cell r="BC98">
            <v>5.12</v>
          </cell>
        </row>
        <row r="99">
          <cell r="A99">
            <v>100</v>
          </cell>
          <cell r="B99" t="str">
            <v xml:space="preserve"> </v>
          </cell>
          <cell r="C99" t="str">
            <v>Vytautas</v>
          </cell>
          <cell r="D99" t="str">
            <v>Jasutis</v>
          </cell>
          <cell r="E99" t="str">
            <v>MVI</v>
          </cell>
          <cell r="F99">
            <v>46</v>
          </cell>
          <cell r="G99">
            <v>46</v>
          </cell>
          <cell r="H99">
            <v>0</v>
          </cell>
          <cell r="J99">
            <v>608</v>
          </cell>
          <cell r="K99" t="str">
            <v>ND</v>
          </cell>
          <cell r="S99">
            <v>140</v>
          </cell>
          <cell r="AA99">
            <v>1363.44</v>
          </cell>
          <cell r="AF99">
            <v>272.69</v>
          </cell>
          <cell r="AI99">
            <v>272.32</v>
          </cell>
          <cell r="AJ99">
            <v>71.040000000000006</v>
          </cell>
          <cell r="AL99">
            <v>26.64</v>
          </cell>
          <cell r="AM99">
            <v>2146.13</v>
          </cell>
          <cell r="AN99">
            <v>21.46</v>
          </cell>
          <cell r="AP99">
            <v>297</v>
          </cell>
          <cell r="AS99">
            <v>193.14</v>
          </cell>
          <cell r="AV99">
            <v>140</v>
          </cell>
          <cell r="AW99">
            <v>651.6</v>
          </cell>
          <cell r="AX99">
            <v>1494.53</v>
          </cell>
          <cell r="AZ99">
            <v>664.87</v>
          </cell>
          <cell r="BC99">
            <v>4.29</v>
          </cell>
        </row>
        <row r="100">
          <cell r="A100">
            <v>105</v>
          </cell>
          <cell r="B100" t="str">
            <v xml:space="preserve"> </v>
          </cell>
          <cell r="C100" t="str">
            <v>Vidas</v>
          </cell>
          <cell r="D100" t="str">
            <v>Gustas</v>
          </cell>
          <cell r="E100" t="str">
            <v>MVI</v>
          </cell>
          <cell r="F100">
            <v>46</v>
          </cell>
          <cell r="G100">
            <v>46</v>
          </cell>
          <cell r="H100">
            <v>0</v>
          </cell>
          <cell r="J100">
            <v>608</v>
          </cell>
          <cell r="K100" t="str">
            <v>ND</v>
          </cell>
          <cell r="S100">
            <v>140</v>
          </cell>
          <cell r="AA100">
            <v>1363.44</v>
          </cell>
          <cell r="AF100">
            <v>272.69</v>
          </cell>
          <cell r="AI100">
            <v>272.32</v>
          </cell>
          <cell r="AJ100">
            <v>71.040000000000006</v>
          </cell>
          <cell r="AL100">
            <v>53.28</v>
          </cell>
          <cell r="AM100">
            <v>2172.77</v>
          </cell>
          <cell r="AN100">
            <v>21.73</v>
          </cell>
          <cell r="AP100">
            <v>302.02</v>
          </cell>
          <cell r="AS100">
            <v>217.29</v>
          </cell>
          <cell r="AV100">
            <v>200</v>
          </cell>
          <cell r="AW100">
            <v>741.04</v>
          </cell>
          <cell r="AX100">
            <v>1431.73</v>
          </cell>
          <cell r="AZ100">
            <v>673.12</v>
          </cell>
          <cell r="BC100">
            <v>4.3499999999999996</v>
          </cell>
        </row>
        <row r="101">
          <cell r="A101">
            <v>108</v>
          </cell>
          <cell r="B101" t="str">
            <v xml:space="preserve"> </v>
          </cell>
          <cell r="C101" t="str">
            <v>Vyda</v>
          </cell>
          <cell r="D101" t="str">
            <v>Liubinienė</v>
          </cell>
          <cell r="E101" t="str">
            <v>DKZVVOB</v>
          </cell>
          <cell r="F101">
            <v>64</v>
          </cell>
          <cell r="G101">
            <v>55</v>
          </cell>
          <cell r="H101">
            <v>490.62</v>
          </cell>
          <cell r="J101">
            <v>608</v>
          </cell>
          <cell r="K101" t="str">
            <v>P</v>
          </cell>
          <cell r="P101">
            <v>203.76</v>
          </cell>
          <cell r="S101">
            <v>140</v>
          </cell>
          <cell r="Z101">
            <v>1261.5899999999999</v>
          </cell>
          <cell r="AM101">
            <v>1605.35</v>
          </cell>
          <cell r="AP101">
            <v>189.13</v>
          </cell>
          <cell r="AR101">
            <v>5.66</v>
          </cell>
          <cell r="AS101">
            <v>140.16</v>
          </cell>
          <cell r="AU101">
            <v>20.38</v>
          </cell>
          <cell r="AV101">
            <v>177.72</v>
          </cell>
          <cell r="AW101">
            <v>533.04999999999995</v>
          </cell>
          <cell r="AX101">
            <v>858.28</v>
          </cell>
          <cell r="AZ101">
            <v>434.2</v>
          </cell>
          <cell r="BB101">
            <v>63.12</v>
          </cell>
          <cell r="BC101">
            <v>2.8</v>
          </cell>
          <cell r="BE101">
            <v>0.41</v>
          </cell>
        </row>
        <row r="102">
          <cell r="A102">
            <v>109</v>
          </cell>
          <cell r="B102" t="str">
            <v xml:space="preserve"> </v>
          </cell>
          <cell r="C102" t="str">
            <v>Algimantas</v>
          </cell>
          <cell r="D102" t="str">
            <v>Kriaučiūnas</v>
          </cell>
          <cell r="E102" t="str">
            <v>DKZVVOB</v>
          </cell>
          <cell r="F102">
            <v>64</v>
          </cell>
          <cell r="G102">
            <v>64</v>
          </cell>
          <cell r="H102">
            <v>853.8</v>
          </cell>
          <cell r="J102">
            <v>608</v>
          </cell>
          <cell r="K102" t="str">
            <v>NN</v>
          </cell>
          <cell r="S102">
            <v>140</v>
          </cell>
          <cell r="Z102">
            <v>2561.4</v>
          </cell>
          <cell r="AH102">
            <v>190</v>
          </cell>
          <cell r="AM102">
            <v>2891.4</v>
          </cell>
          <cell r="AO102">
            <v>0.57999999999999996</v>
          </cell>
          <cell r="AP102">
            <v>430.8</v>
          </cell>
          <cell r="AS102">
            <v>260.22000000000003</v>
          </cell>
          <cell r="AV102">
            <v>200</v>
          </cell>
          <cell r="AW102">
            <v>891.6</v>
          </cell>
          <cell r="AX102">
            <v>1999.8</v>
          </cell>
          <cell r="AZ102">
            <v>895.77</v>
          </cell>
          <cell r="BC102">
            <v>5.79</v>
          </cell>
        </row>
        <row r="103">
          <cell r="A103">
            <v>110</v>
          </cell>
          <cell r="B103" t="str">
            <v xml:space="preserve"> </v>
          </cell>
          <cell r="C103" t="str">
            <v>Algirdas</v>
          </cell>
          <cell r="D103" t="str">
            <v>Petrilionis</v>
          </cell>
          <cell r="E103" t="str">
            <v>DKZVVOB</v>
          </cell>
          <cell r="F103">
            <v>64</v>
          </cell>
          <cell r="G103">
            <v>65</v>
          </cell>
          <cell r="H103">
            <v>0</v>
          </cell>
          <cell r="J103">
            <v>608</v>
          </cell>
          <cell r="K103" t="str">
            <v>VT</v>
          </cell>
          <cell r="S103">
            <v>140</v>
          </cell>
          <cell r="AA103">
            <v>1521.44</v>
          </cell>
          <cell r="AF103">
            <v>380.36</v>
          </cell>
          <cell r="AH103">
            <v>140</v>
          </cell>
          <cell r="AJ103">
            <v>7.58</v>
          </cell>
          <cell r="AK103">
            <v>62.1</v>
          </cell>
          <cell r="AL103">
            <v>3.83</v>
          </cell>
          <cell r="AM103">
            <v>2255.31</v>
          </cell>
          <cell r="AN103">
            <v>22.56</v>
          </cell>
          <cell r="AP103">
            <v>317.62</v>
          </cell>
          <cell r="AS103">
            <v>202.98</v>
          </cell>
          <cell r="AV103">
            <v>200</v>
          </cell>
          <cell r="AW103">
            <v>743.16</v>
          </cell>
          <cell r="AX103">
            <v>1512.15</v>
          </cell>
          <cell r="AZ103">
            <v>698.7</v>
          </cell>
          <cell r="BC103">
            <v>4.51</v>
          </cell>
        </row>
        <row r="104">
          <cell r="A104">
            <v>111</v>
          </cell>
          <cell r="B104" t="str">
            <v xml:space="preserve"> </v>
          </cell>
          <cell r="C104" t="str">
            <v>Petras</v>
          </cell>
          <cell r="D104" t="str">
            <v>Pocius</v>
          </cell>
          <cell r="E104" t="str">
            <v>DKZVVOB</v>
          </cell>
          <cell r="F104">
            <v>64</v>
          </cell>
          <cell r="G104">
            <v>65</v>
          </cell>
          <cell r="H104">
            <v>0</v>
          </cell>
          <cell r="J104">
            <v>608</v>
          </cell>
          <cell r="K104" t="str">
            <v>NN</v>
          </cell>
          <cell r="S104">
            <v>140</v>
          </cell>
          <cell r="AA104">
            <v>1521.44</v>
          </cell>
          <cell r="AD104">
            <v>152.72</v>
          </cell>
          <cell r="AF104">
            <v>456.42</v>
          </cell>
          <cell r="AH104">
            <v>150</v>
          </cell>
          <cell r="AJ104">
            <v>8.5</v>
          </cell>
          <cell r="AK104">
            <v>65.5</v>
          </cell>
          <cell r="AL104">
            <v>4.26</v>
          </cell>
          <cell r="AM104">
            <v>2498.84</v>
          </cell>
          <cell r="AN104">
            <v>24.99</v>
          </cell>
          <cell r="AP104">
            <v>350.15</v>
          </cell>
          <cell r="AS104">
            <v>224.9</v>
          </cell>
          <cell r="AV104">
            <v>200</v>
          </cell>
          <cell r="AW104">
            <v>800.04</v>
          </cell>
          <cell r="AX104">
            <v>1698.8</v>
          </cell>
          <cell r="AZ104">
            <v>774.15</v>
          </cell>
          <cell r="BC104">
            <v>5.01</v>
          </cell>
        </row>
        <row r="105">
          <cell r="A105">
            <v>112</v>
          </cell>
          <cell r="B105" t="str">
            <v xml:space="preserve"> </v>
          </cell>
          <cell r="C105" t="str">
            <v>Vitalijus</v>
          </cell>
          <cell r="D105" t="str">
            <v>Supronas</v>
          </cell>
          <cell r="E105" t="str">
            <v>DKZVVOB</v>
          </cell>
          <cell r="F105">
            <v>64</v>
          </cell>
          <cell r="G105">
            <v>66</v>
          </cell>
          <cell r="H105">
            <v>0</v>
          </cell>
          <cell r="J105">
            <v>608</v>
          </cell>
          <cell r="K105" t="str">
            <v>VT</v>
          </cell>
          <cell r="S105">
            <v>140</v>
          </cell>
          <cell r="AA105">
            <v>1527.36</v>
          </cell>
          <cell r="AF105">
            <v>381.84</v>
          </cell>
          <cell r="AH105">
            <v>40</v>
          </cell>
          <cell r="AJ105">
            <v>18.98</v>
          </cell>
          <cell r="AL105">
            <v>1.85</v>
          </cell>
          <cell r="AM105">
            <v>2110.0300000000002</v>
          </cell>
          <cell r="AN105">
            <v>21.1</v>
          </cell>
          <cell r="AP105">
            <v>290.17</v>
          </cell>
          <cell r="AS105">
            <v>211.01</v>
          </cell>
          <cell r="AV105">
            <v>320</v>
          </cell>
          <cell r="AW105">
            <v>842.28</v>
          </cell>
          <cell r="AX105">
            <v>1267.75</v>
          </cell>
          <cell r="AZ105">
            <v>653.69000000000005</v>
          </cell>
          <cell r="BC105">
            <v>4.21</v>
          </cell>
        </row>
        <row r="106">
          <cell r="A106">
            <v>113</v>
          </cell>
          <cell r="B106" t="str">
            <v xml:space="preserve"> </v>
          </cell>
          <cell r="C106" t="str">
            <v>Vilius</v>
          </cell>
          <cell r="D106" t="str">
            <v>Šinkūnas</v>
          </cell>
          <cell r="E106" t="str">
            <v>DKZVVOB</v>
          </cell>
          <cell r="F106">
            <v>64</v>
          </cell>
          <cell r="G106">
            <v>66</v>
          </cell>
          <cell r="H106">
            <v>0</v>
          </cell>
          <cell r="J106">
            <v>608</v>
          </cell>
          <cell r="K106" t="str">
            <v>VG</v>
          </cell>
          <cell r="S106">
            <v>140</v>
          </cell>
          <cell r="AA106">
            <v>1530.32</v>
          </cell>
          <cell r="AF106">
            <v>459.09</v>
          </cell>
          <cell r="AH106">
            <v>200</v>
          </cell>
          <cell r="AJ106">
            <v>22.61</v>
          </cell>
          <cell r="AL106">
            <v>3.85</v>
          </cell>
          <cell r="AM106">
            <v>2355.87</v>
          </cell>
          <cell r="AN106">
            <v>23.56</v>
          </cell>
          <cell r="AP106">
            <v>336.63</v>
          </cell>
          <cell r="AS106">
            <v>212.02</v>
          </cell>
          <cell r="AV106">
            <v>200</v>
          </cell>
          <cell r="AW106">
            <v>772.21</v>
          </cell>
          <cell r="AX106">
            <v>1583.66</v>
          </cell>
          <cell r="AZ106">
            <v>729.85</v>
          </cell>
          <cell r="BC106">
            <v>4.71</v>
          </cell>
        </row>
        <row r="107">
          <cell r="A107">
            <v>114</v>
          </cell>
          <cell r="B107" t="str">
            <v xml:space="preserve"> </v>
          </cell>
          <cell r="C107" t="str">
            <v>Jonas</v>
          </cell>
          <cell r="D107" t="str">
            <v>Titiškis</v>
          </cell>
          <cell r="E107" t="str">
            <v>DKZVVOB</v>
          </cell>
          <cell r="F107">
            <v>64</v>
          </cell>
          <cell r="G107">
            <v>57</v>
          </cell>
          <cell r="H107">
            <v>0</v>
          </cell>
          <cell r="J107">
            <v>608</v>
          </cell>
          <cell r="K107" t="str">
            <v>NN</v>
          </cell>
          <cell r="N107">
            <v>222.88</v>
          </cell>
          <cell r="S107">
            <v>140</v>
          </cell>
          <cell r="AA107">
            <v>1355.68</v>
          </cell>
          <cell r="AF107">
            <v>338.92</v>
          </cell>
          <cell r="AH107">
            <v>140</v>
          </cell>
          <cell r="AL107">
            <v>3.7</v>
          </cell>
          <cell r="AM107">
            <v>2201.1799999999998</v>
          </cell>
          <cell r="AP107">
            <v>307.39999999999998</v>
          </cell>
          <cell r="AS107">
            <v>198.11</v>
          </cell>
          <cell r="AV107">
            <v>394.29</v>
          </cell>
          <cell r="AW107">
            <v>899.8</v>
          </cell>
          <cell r="AX107">
            <v>1301.3800000000001</v>
          </cell>
          <cell r="AZ107">
            <v>681.92</v>
          </cell>
          <cell r="BC107">
            <v>4.3899999999999997</v>
          </cell>
        </row>
        <row r="108">
          <cell r="A108">
            <v>116</v>
          </cell>
          <cell r="B108" t="str">
            <v xml:space="preserve"> </v>
          </cell>
          <cell r="C108" t="str">
            <v>Algirdas</v>
          </cell>
          <cell r="D108" t="str">
            <v>Krikščiukaitis</v>
          </cell>
          <cell r="E108" t="str">
            <v>DKZVVOB</v>
          </cell>
          <cell r="F108">
            <v>64</v>
          </cell>
          <cell r="G108">
            <v>55</v>
          </cell>
          <cell r="H108">
            <v>0</v>
          </cell>
          <cell r="J108">
            <v>608</v>
          </cell>
          <cell r="K108" t="str">
            <v>NN</v>
          </cell>
          <cell r="N108">
            <v>310.39999999999998</v>
          </cell>
          <cell r="O108">
            <v>31.04</v>
          </cell>
          <cell r="S108">
            <v>140</v>
          </cell>
          <cell r="AA108">
            <v>1266.8800000000001</v>
          </cell>
          <cell r="AF108">
            <v>253.37</v>
          </cell>
          <cell r="AJ108">
            <v>21.84</v>
          </cell>
          <cell r="AK108">
            <v>64.8</v>
          </cell>
          <cell r="AM108">
            <v>2088.33</v>
          </cell>
          <cell r="AN108">
            <v>20.58</v>
          </cell>
          <cell r="AO108">
            <v>1.74</v>
          </cell>
          <cell r="AP108">
            <v>272.56</v>
          </cell>
          <cell r="AS108">
            <v>185.15</v>
          </cell>
          <cell r="AT108">
            <v>2.79</v>
          </cell>
          <cell r="AV108">
            <v>459.65</v>
          </cell>
          <cell r="AW108">
            <v>942.47</v>
          </cell>
          <cell r="AX108">
            <v>1145.8599999999999</v>
          </cell>
          <cell r="AZ108">
            <v>637.34</v>
          </cell>
          <cell r="BA108">
            <v>9.6199999999999992</v>
          </cell>
          <cell r="BC108">
            <v>4.12</v>
          </cell>
          <cell r="BD108">
            <v>0.06</v>
          </cell>
        </row>
        <row r="109">
          <cell r="A109">
            <v>117</v>
          </cell>
          <cell r="B109" t="str">
            <v xml:space="preserve"> </v>
          </cell>
          <cell r="C109" t="str">
            <v>Alvydas</v>
          </cell>
          <cell r="D109" t="str">
            <v>Juodgalvis</v>
          </cell>
          <cell r="E109" t="str">
            <v>DKZVVOB</v>
          </cell>
          <cell r="F109">
            <v>64</v>
          </cell>
          <cell r="G109">
            <v>54</v>
          </cell>
          <cell r="H109">
            <v>0</v>
          </cell>
          <cell r="J109">
            <v>608</v>
          </cell>
          <cell r="K109" t="str">
            <v>NV</v>
          </cell>
          <cell r="P109">
            <v>275.2</v>
          </cell>
          <cell r="S109">
            <v>140</v>
          </cell>
          <cell r="AA109">
            <v>1272.8</v>
          </cell>
          <cell r="AF109">
            <v>127.29</v>
          </cell>
          <cell r="AM109">
            <v>1815.29</v>
          </cell>
          <cell r="AP109">
            <v>218.08</v>
          </cell>
          <cell r="AR109">
            <v>16.38</v>
          </cell>
          <cell r="AS109">
            <v>138.61000000000001</v>
          </cell>
          <cell r="AU109">
            <v>24.77</v>
          </cell>
          <cell r="AV109">
            <v>434.05</v>
          </cell>
          <cell r="AW109">
            <v>831.89</v>
          </cell>
          <cell r="AX109">
            <v>983.4</v>
          </cell>
          <cell r="AZ109">
            <v>477.11</v>
          </cell>
          <cell r="BB109">
            <v>85.26</v>
          </cell>
          <cell r="BC109">
            <v>3.08</v>
          </cell>
          <cell r="BE109">
            <v>0.55000000000000004</v>
          </cell>
        </row>
        <row r="110">
          <cell r="A110">
            <v>119</v>
          </cell>
          <cell r="B110" t="str">
            <v xml:space="preserve"> </v>
          </cell>
          <cell r="C110" t="str">
            <v>Giedrius</v>
          </cell>
          <cell r="D110" t="str">
            <v>Gaučas</v>
          </cell>
          <cell r="E110" t="str">
            <v>DKZVVOB</v>
          </cell>
          <cell r="F110">
            <v>64</v>
          </cell>
          <cell r="G110">
            <v>59</v>
          </cell>
          <cell r="H110">
            <v>0</v>
          </cell>
          <cell r="J110">
            <v>608</v>
          </cell>
          <cell r="K110" t="str">
            <v>VT</v>
          </cell>
          <cell r="S110">
            <v>140</v>
          </cell>
          <cell r="AA110">
            <v>1355.68</v>
          </cell>
          <cell r="AC110">
            <v>162.5</v>
          </cell>
          <cell r="AF110">
            <v>271.14</v>
          </cell>
          <cell r="AJ110">
            <v>14.64</v>
          </cell>
          <cell r="AK110">
            <v>57.3</v>
          </cell>
          <cell r="AM110">
            <v>2001.26</v>
          </cell>
          <cell r="AN110">
            <v>20.010000000000002</v>
          </cell>
          <cell r="AP110">
            <v>304.27</v>
          </cell>
          <cell r="AS110">
            <v>200.12</v>
          </cell>
          <cell r="AV110">
            <v>170</v>
          </cell>
          <cell r="AW110">
            <v>694.4</v>
          </cell>
          <cell r="AX110">
            <v>1306.8599999999999</v>
          </cell>
          <cell r="AZ110">
            <v>619.99</v>
          </cell>
          <cell r="BC110">
            <v>4</v>
          </cell>
        </row>
        <row r="111">
          <cell r="A111">
            <v>120</v>
          </cell>
          <cell r="B111" t="str">
            <v xml:space="preserve"> </v>
          </cell>
          <cell r="C111" t="str">
            <v>Rimas</v>
          </cell>
          <cell r="D111" t="str">
            <v>Antanavičius</v>
          </cell>
          <cell r="E111" t="str">
            <v>DKZVVOB</v>
          </cell>
          <cell r="F111">
            <v>64</v>
          </cell>
          <cell r="G111">
            <v>54</v>
          </cell>
          <cell r="H111">
            <v>0</v>
          </cell>
          <cell r="J111">
            <v>608</v>
          </cell>
          <cell r="K111" t="str">
            <v>NV</v>
          </cell>
          <cell r="M111">
            <v>52.56</v>
          </cell>
          <cell r="N111">
            <v>320</v>
          </cell>
          <cell r="S111">
            <v>140</v>
          </cell>
          <cell r="AA111">
            <v>1272.8</v>
          </cell>
          <cell r="AF111">
            <v>318.2</v>
          </cell>
          <cell r="AH111">
            <v>80</v>
          </cell>
          <cell r="AM111">
            <v>2183.56</v>
          </cell>
          <cell r="AN111">
            <v>21.84</v>
          </cell>
          <cell r="AP111">
            <v>304.06</v>
          </cell>
          <cell r="AS111">
            <v>218.36</v>
          </cell>
          <cell r="AV111">
            <v>490.53</v>
          </cell>
          <cell r="AW111">
            <v>1034.79</v>
          </cell>
          <cell r="AX111">
            <v>1148.77</v>
          </cell>
          <cell r="AZ111">
            <v>676.46</v>
          </cell>
          <cell r="BC111">
            <v>4.3600000000000003</v>
          </cell>
        </row>
        <row r="112">
          <cell r="A112">
            <v>121</v>
          </cell>
          <cell r="B112" t="str">
            <v xml:space="preserve"> </v>
          </cell>
          <cell r="C112" t="str">
            <v>Kęstutis</v>
          </cell>
          <cell r="D112" t="str">
            <v>Vaitkevičius</v>
          </cell>
          <cell r="E112" t="str">
            <v>ADM</v>
          </cell>
          <cell r="F112">
            <v>64</v>
          </cell>
          <cell r="G112">
            <v>64</v>
          </cell>
          <cell r="H112">
            <v>1740</v>
          </cell>
          <cell r="J112">
            <v>608</v>
          </cell>
          <cell r="K112" t="str">
            <v>A</v>
          </cell>
          <cell r="S112">
            <v>140</v>
          </cell>
          <cell r="U112">
            <v>612.59</v>
          </cell>
          <cell r="Z112">
            <v>4575.9799999999996</v>
          </cell>
          <cell r="AM112">
            <v>5328.57</v>
          </cell>
          <cell r="AO112">
            <v>64.22</v>
          </cell>
          <cell r="AP112">
            <v>799.29</v>
          </cell>
          <cell r="AS112">
            <v>532.86</v>
          </cell>
          <cell r="AV112">
            <v>200</v>
          </cell>
          <cell r="AW112">
            <v>1596.37</v>
          </cell>
          <cell r="AX112">
            <v>3732.2</v>
          </cell>
          <cell r="AZ112">
            <v>1650.79</v>
          </cell>
          <cell r="BC112">
            <v>10.65</v>
          </cell>
        </row>
        <row r="113">
          <cell r="A113">
            <v>122</v>
          </cell>
          <cell r="B113" t="str">
            <v xml:space="preserve"> </v>
          </cell>
          <cell r="C113" t="str">
            <v>Robertas</v>
          </cell>
          <cell r="D113" t="str">
            <v>Lukoševičius</v>
          </cell>
          <cell r="E113" t="str">
            <v>ADM</v>
          </cell>
          <cell r="F113">
            <v>64</v>
          </cell>
          <cell r="G113">
            <v>64</v>
          </cell>
          <cell r="H113">
            <v>1485</v>
          </cell>
          <cell r="J113">
            <v>608</v>
          </cell>
          <cell r="K113" t="str">
            <v>A</v>
          </cell>
          <cell r="S113">
            <v>140</v>
          </cell>
          <cell r="Z113">
            <v>4455</v>
          </cell>
          <cell r="AM113">
            <v>4595</v>
          </cell>
          <cell r="AO113">
            <v>77.06</v>
          </cell>
          <cell r="AP113">
            <v>689.25</v>
          </cell>
          <cell r="AS113">
            <v>459.5</v>
          </cell>
          <cell r="AV113">
            <v>200</v>
          </cell>
          <cell r="AW113">
            <v>1425.81</v>
          </cell>
          <cell r="AX113">
            <v>3169.19</v>
          </cell>
          <cell r="AZ113">
            <v>1423.53</v>
          </cell>
          <cell r="BC113">
            <v>9.19</v>
          </cell>
        </row>
        <row r="114">
          <cell r="A114">
            <v>124</v>
          </cell>
          <cell r="B114" t="str">
            <v xml:space="preserve"> </v>
          </cell>
          <cell r="C114" t="str">
            <v>Vida</v>
          </cell>
          <cell r="D114" t="str">
            <v>Šileikienė</v>
          </cell>
          <cell r="E114" t="str">
            <v>ADM</v>
          </cell>
          <cell r="F114">
            <v>64</v>
          </cell>
          <cell r="G114">
            <v>55</v>
          </cell>
          <cell r="H114">
            <v>707.84</v>
          </cell>
          <cell r="J114">
            <v>608</v>
          </cell>
          <cell r="K114" t="str">
            <v>A</v>
          </cell>
          <cell r="M114">
            <v>485.78</v>
          </cell>
          <cell r="N114">
            <v>388.17</v>
          </cell>
          <cell r="S114">
            <v>140</v>
          </cell>
          <cell r="Z114">
            <v>1820.16</v>
          </cell>
          <cell r="AM114">
            <v>2834.11</v>
          </cell>
          <cell r="AN114">
            <v>23.49</v>
          </cell>
          <cell r="AP114">
            <v>416.51</v>
          </cell>
          <cell r="AS114">
            <v>283.41000000000003</v>
          </cell>
          <cell r="AV114">
            <v>628.32000000000005</v>
          </cell>
          <cell r="AW114">
            <v>1351.73</v>
          </cell>
          <cell r="AX114">
            <v>1482.38</v>
          </cell>
          <cell r="AZ114">
            <v>878</v>
          </cell>
          <cell r="BC114">
            <v>5.68</v>
          </cell>
        </row>
        <row r="115">
          <cell r="A115">
            <v>125</v>
          </cell>
          <cell r="B115">
            <v>3430.33</v>
          </cell>
          <cell r="C115" t="str">
            <v>Dovilė</v>
          </cell>
          <cell r="D115" t="str">
            <v>Jasiūnė</v>
          </cell>
          <cell r="E115" t="str">
            <v>ADM</v>
          </cell>
          <cell r="F115">
            <v>64</v>
          </cell>
          <cell r="G115">
            <v>62</v>
          </cell>
          <cell r="H115">
            <v>712.47</v>
          </cell>
          <cell r="J115">
            <v>608</v>
          </cell>
          <cell r="K115" t="str">
            <v>A</v>
          </cell>
          <cell r="M115">
            <v>242.69</v>
          </cell>
          <cell r="S115">
            <v>140</v>
          </cell>
          <cell r="Z115">
            <v>2072.64</v>
          </cell>
          <cell r="AM115">
            <v>2455.33</v>
          </cell>
          <cell r="AP115">
            <v>347.79</v>
          </cell>
          <cell r="AS115">
            <v>220.97</v>
          </cell>
          <cell r="AV115">
            <v>140</v>
          </cell>
          <cell r="AW115">
            <v>708.76</v>
          </cell>
          <cell r="AX115">
            <v>1746.57</v>
          </cell>
          <cell r="AZ115">
            <v>760.66</v>
          </cell>
          <cell r="BC115">
            <v>4.91</v>
          </cell>
        </row>
        <row r="116">
          <cell r="A116">
            <v>125</v>
          </cell>
          <cell r="B116" t="str">
            <v xml:space="preserve"> </v>
          </cell>
          <cell r="C116" t="str">
            <v>Dovilė</v>
          </cell>
          <cell r="D116" t="str">
            <v>Jasiūnė</v>
          </cell>
          <cell r="E116" t="str">
            <v>REALSKTAR</v>
          </cell>
          <cell r="F116">
            <v>64</v>
          </cell>
          <cell r="G116">
            <v>64</v>
          </cell>
          <cell r="H116">
            <v>325</v>
          </cell>
          <cell r="J116">
            <v>608</v>
          </cell>
          <cell r="K116" t="str">
            <v>P</v>
          </cell>
          <cell r="Z116">
            <v>975</v>
          </cell>
          <cell r="AM116">
            <v>975</v>
          </cell>
          <cell r="AP116">
            <v>138.52000000000001</v>
          </cell>
          <cell r="AS116">
            <v>87.75</v>
          </cell>
          <cell r="AW116">
            <v>226.27</v>
          </cell>
          <cell r="AX116">
            <v>748.73</v>
          </cell>
          <cell r="AZ116">
            <v>302.07</v>
          </cell>
          <cell r="BC116">
            <v>1.95</v>
          </cell>
        </row>
        <row r="117">
          <cell r="A117">
            <v>126</v>
          </cell>
          <cell r="B117">
            <v>3395.88</v>
          </cell>
          <cell r="C117" t="str">
            <v>Roma</v>
          </cell>
          <cell r="D117" t="str">
            <v>Kanapinskienė</v>
          </cell>
          <cell r="E117" t="str">
            <v>BUH</v>
          </cell>
          <cell r="F117">
            <v>64</v>
          </cell>
          <cell r="G117">
            <v>65</v>
          </cell>
          <cell r="H117">
            <v>833.82</v>
          </cell>
          <cell r="J117">
            <v>608</v>
          </cell>
          <cell r="K117" t="str">
            <v>A</v>
          </cell>
          <cell r="S117">
            <v>140</v>
          </cell>
          <cell r="Z117">
            <v>2551.17</v>
          </cell>
          <cell r="AJ117">
            <v>53.76</v>
          </cell>
          <cell r="AM117">
            <v>2744.93</v>
          </cell>
          <cell r="AP117">
            <v>411.74</v>
          </cell>
          <cell r="AS117">
            <v>247.04</v>
          </cell>
          <cell r="AW117">
            <v>658.78</v>
          </cell>
          <cell r="AX117">
            <v>2240.5</v>
          </cell>
          <cell r="AZ117">
            <v>850.38</v>
          </cell>
          <cell r="BC117">
            <v>5.49</v>
          </cell>
        </row>
        <row r="118">
          <cell r="A118">
            <v>126</v>
          </cell>
          <cell r="B118" t="str">
            <v xml:space="preserve"> </v>
          </cell>
          <cell r="C118" t="str">
            <v>Roma</v>
          </cell>
          <cell r="D118" t="str">
            <v>Kanapinskienė</v>
          </cell>
          <cell r="E118" t="str">
            <v>UDAL</v>
          </cell>
          <cell r="F118">
            <v>64</v>
          </cell>
          <cell r="G118">
            <v>65</v>
          </cell>
          <cell r="H118">
            <v>833.82</v>
          </cell>
          <cell r="J118">
            <v>608</v>
          </cell>
          <cell r="K118" t="str">
            <v>A</v>
          </cell>
          <cell r="M118">
            <v>422.32</v>
          </cell>
          <cell r="AD118">
            <v>228.63</v>
          </cell>
          <cell r="AM118">
            <v>650.95000000000005</v>
          </cell>
          <cell r="AO118">
            <v>20.37</v>
          </cell>
          <cell r="AP118">
            <v>97.64</v>
          </cell>
          <cell r="AS118">
            <v>58.59</v>
          </cell>
          <cell r="AV118">
            <v>320</v>
          </cell>
          <cell r="AW118">
            <v>496.6</v>
          </cell>
          <cell r="AZ118">
            <v>201.67</v>
          </cell>
          <cell r="BC118">
            <v>1.3</v>
          </cell>
        </row>
        <row r="119">
          <cell r="A119">
            <v>127</v>
          </cell>
          <cell r="B119" t="str">
            <v xml:space="preserve"> </v>
          </cell>
          <cell r="C119" t="str">
            <v>Rima</v>
          </cell>
          <cell r="D119" t="str">
            <v>Vainauskienė</v>
          </cell>
          <cell r="E119" t="str">
            <v>BUH</v>
          </cell>
          <cell r="F119">
            <v>64</v>
          </cell>
          <cell r="G119">
            <v>52</v>
          </cell>
          <cell r="H119">
            <v>833.82</v>
          </cell>
          <cell r="J119">
            <v>608</v>
          </cell>
          <cell r="K119" t="str">
            <v>A</v>
          </cell>
          <cell r="N119">
            <v>658.2</v>
          </cell>
          <cell r="S119">
            <v>140</v>
          </cell>
          <cell r="Z119">
            <v>2024.99</v>
          </cell>
          <cell r="AD119">
            <v>470.56</v>
          </cell>
          <cell r="AM119">
            <v>3293.75</v>
          </cell>
          <cell r="AN119">
            <v>31</v>
          </cell>
          <cell r="AP119">
            <v>467.07</v>
          </cell>
          <cell r="AS119">
            <v>296.43</v>
          </cell>
          <cell r="AV119">
            <v>743.19</v>
          </cell>
          <cell r="AW119">
            <v>1537.69</v>
          </cell>
          <cell r="AX119">
            <v>1756.06</v>
          </cell>
          <cell r="AZ119">
            <v>1020.4</v>
          </cell>
          <cell r="BC119">
            <v>6.6</v>
          </cell>
        </row>
        <row r="120">
          <cell r="A120">
            <v>129</v>
          </cell>
          <cell r="B120" t="str">
            <v xml:space="preserve"> </v>
          </cell>
          <cell r="C120" t="str">
            <v>Piotras</v>
          </cell>
          <cell r="D120" t="str">
            <v>Makara</v>
          </cell>
          <cell r="E120" t="str">
            <v>ADM</v>
          </cell>
          <cell r="F120">
            <v>64</v>
          </cell>
          <cell r="G120">
            <v>55</v>
          </cell>
          <cell r="H120">
            <v>948.22</v>
          </cell>
          <cell r="J120">
            <v>608</v>
          </cell>
          <cell r="K120" t="str">
            <v>N</v>
          </cell>
          <cell r="M120">
            <v>193.95</v>
          </cell>
          <cell r="N120">
            <v>513.45000000000005</v>
          </cell>
          <cell r="S120">
            <v>140</v>
          </cell>
          <cell r="Z120">
            <v>2438.2800000000002</v>
          </cell>
          <cell r="AH120">
            <v>300</v>
          </cell>
          <cell r="AM120">
            <v>3585.68</v>
          </cell>
          <cell r="AP120">
            <v>537.85</v>
          </cell>
          <cell r="AS120">
            <v>322.72000000000003</v>
          </cell>
          <cell r="AV120">
            <v>546.41</v>
          </cell>
          <cell r="AW120">
            <v>1406.98</v>
          </cell>
          <cell r="AX120">
            <v>2178.6999999999998</v>
          </cell>
          <cell r="AZ120">
            <v>1110.8399999999999</v>
          </cell>
          <cell r="BC120">
            <v>7.17</v>
          </cell>
        </row>
        <row r="121">
          <cell r="A121">
            <v>131</v>
          </cell>
          <cell r="B121" t="str">
            <v xml:space="preserve"> </v>
          </cell>
          <cell r="C121" t="str">
            <v>Liudvikas</v>
          </cell>
          <cell r="D121" t="str">
            <v>Bodindorfas</v>
          </cell>
          <cell r="E121" t="str">
            <v>ADM</v>
          </cell>
          <cell r="F121">
            <v>64</v>
          </cell>
          <cell r="G121">
            <v>49</v>
          </cell>
          <cell r="H121">
            <v>948.22</v>
          </cell>
          <cell r="J121">
            <v>608</v>
          </cell>
          <cell r="K121" t="str">
            <v>N</v>
          </cell>
          <cell r="N121">
            <v>726.9</v>
          </cell>
          <cell r="S121">
            <v>140</v>
          </cell>
          <cell r="Z121">
            <v>2198.15</v>
          </cell>
          <cell r="AM121">
            <v>3065.05</v>
          </cell>
          <cell r="AP121">
            <v>459.75</v>
          </cell>
          <cell r="AS121">
            <v>275.85000000000002</v>
          </cell>
          <cell r="AV121">
            <v>730.31</v>
          </cell>
          <cell r="AW121">
            <v>1465.91</v>
          </cell>
          <cell r="AX121">
            <v>1599.14</v>
          </cell>
          <cell r="AZ121">
            <v>949.55</v>
          </cell>
          <cell r="BC121">
            <v>6.14</v>
          </cell>
        </row>
        <row r="122">
          <cell r="A122">
            <v>132</v>
          </cell>
          <cell r="B122" t="str">
            <v xml:space="preserve"> </v>
          </cell>
          <cell r="C122" t="str">
            <v>Aniceta</v>
          </cell>
          <cell r="D122" t="str">
            <v>Kutkuvienė</v>
          </cell>
          <cell r="E122" t="str">
            <v>BUH</v>
          </cell>
          <cell r="F122">
            <v>64</v>
          </cell>
          <cell r="G122">
            <v>64</v>
          </cell>
          <cell r="H122">
            <v>766.05</v>
          </cell>
          <cell r="J122">
            <v>608</v>
          </cell>
          <cell r="K122" t="str">
            <v>A</v>
          </cell>
          <cell r="S122">
            <v>140</v>
          </cell>
          <cell r="Z122">
            <v>2298.15</v>
          </cell>
          <cell r="AM122">
            <v>2438.15</v>
          </cell>
          <cell r="AP122">
            <v>352.17</v>
          </cell>
          <cell r="AS122">
            <v>243.83</v>
          </cell>
          <cell r="AV122">
            <v>320</v>
          </cell>
          <cell r="AW122">
            <v>916</v>
          </cell>
          <cell r="AX122">
            <v>1522.15</v>
          </cell>
          <cell r="AZ122">
            <v>755.33</v>
          </cell>
          <cell r="BC122">
            <v>4.87</v>
          </cell>
        </row>
        <row r="123">
          <cell r="A123">
            <v>134</v>
          </cell>
          <cell r="B123" t="str">
            <v xml:space="preserve"> </v>
          </cell>
          <cell r="C123" t="str">
            <v>Eduardas</v>
          </cell>
          <cell r="D123" t="str">
            <v>Masevič</v>
          </cell>
          <cell r="E123" t="str">
            <v>ADM</v>
          </cell>
          <cell r="F123">
            <v>64</v>
          </cell>
          <cell r="G123">
            <v>44</v>
          </cell>
          <cell r="H123">
            <v>712.47</v>
          </cell>
          <cell r="J123">
            <v>608</v>
          </cell>
          <cell r="K123" t="str">
            <v>A</v>
          </cell>
          <cell r="S123">
            <v>140</v>
          </cell>
          <cell r="Z123">
            <v>1489.71</v>
          </cell>
          <cell r="AM123">
            <v>1629.71</v>
          </cell>
          <cell r="AP123">
            <v>191.96</v>
          </cell>
          <cell r="AS123">
            <v>146.66999999999999</v>
          </cell>
          <cell r="AV123">
            <v>170</v>
          </cell>
          <cell r="AW123">
            <v>508.63</v>
          </cell>
          <cell r="AX123">
            <v>1121.08</v>
          </cell>
          <cell r="AZ123">
            <v>504.89</v>
          </cell>
          <cell r="BC123">
            <v>3.25</v>
          </cell>
        </row>
        <row r="124">
          <cell r="A124">
            <v>135</v>
          </cell>
          <cell r="B124" t="str">
            <v xml:space="preserve"> </v>
          </cell>
          <cell r="C124" t="str">
            <v>Edvardas</v>
          </cell>
          <cell r="D124" t="str">
            <v>Sinickas</v>
          </cell>
          <cell r="E124" t="str">
            <v>VVGSAT</v>
          </cell>
          <cell r="F124">
            <v>64</v>
          </cell>
          <cell r="G124">
            <v>48</v>
          </cell>
          <cell r="H124">
            <v>784.01</v>
          </cell>
          <cell r="J124">
            <v>608</v>
          </cell>
          <cell r="K124" t="str">
            <v>VR</v>
          </cell>
          <cell r="M124">
            <v>142.22999999999999</v>
          </cell>
          <cell r="S124">
            <v>140</v>
          </cell>
          <cell r="X124">
            <v>84.46</v>
          </cell>
          <cell r="Z124">
            <v>1785.23</v>
          </cell>
          <cell r="AH124">
            <v>100</v>
          </cell>
          <cell r="AJ124">
            <v>36.93</v>
          </cell>
          <cell r="AL124">
            <v>4.75</v>
          </cell>
          <cell r="AM124">
            <v>2293.6</v>
          </cell>
          <cell r="AN124">
            <v>22.09</v>
          </cell>
          <cell r="AP124">
            <v>317.14</v>
          </cell>
          <cell r="AS124">
            <v>198.82</v>
          </cell>
          <cell r="AV124">
            <v>170</v>
          </cell>
          <cell r="AW124">
            <v>708.05</v>
          </cell>
          <cell r="AX124">
            <v>1585.55</v>
          </cell>
          <cell r="AZ124">
            <v>684.39</v>
          </cell>
          <cell r="BC124">
            <v>4.42</v>
          </cell>
        </row>
        <row r="125">
          <cell r="A125">
            <v>136</v>
          </cell>
          <cell r="B125" t="str">
            <v xml:space="preserve"> </v>
          </cell>
          <cell r="C125" t="str">
            <v>Audronė</v>
          </cell>
          <cell r="D125" t="str">
            <v>Fedaravičienė</v>
          </cell>
          <cell r="E125" t="str">
            <v>UDAL</v>
          </cell>
          <cell r="F125">
            <v>64</v>
          </cell>
          <cell r="G125">
            <v>53</v>
          </cell>
          <cell r="H125">
            <v>477.3</v>
          </cell>
          <cell r="J125">
            <v>608</v>
          </cell>
          <cell r="K125" t="str">
            <v>N</v>
          </cell>
          <cell r="N125">
            <v>279.18</v>
          </cell>
          <cell r="S125">
            <v>140</v>
          </cell>
          <cell r="Z125">
            <v>1193.25</v>
          </cell>
          <cell r="AM125">
            <v>1612.43</v>
          </cell>
          <cell r="AN125">
            <v>16.12</v>
          </cell>
          <cell r="AO125">
            <v>27.19</v>
          </cell>
          <cell r="AP125">
            <v>196.12</v>
          </cell>
          <cell r="AS125">
            <v>161.24</v>
          </cell>
          <cell r="AV125">
            <v>422.64</v>
          </cell>
          <cell r="AW125">
            <v>823.31</v>
          </cell>
          <cell r="AX125">
            <v>789.12</v>
          </cell>
          <cell r="AZ125">
            <v>499.53</v>
          </cell>
          <cell r="BC125">
            <v>3.22</v>
          </cell>
        </row>
        <row r="126">
          <cell r="A126">
            <v>140</v>
          </cell>
          <cell r="B126" t="str">
            <v xml:space="preserve"> </v>
          </cell>
          <cell r="C126" t="str">
            <v>Laimutis</v>
          </cell>
          <cell r="D126" t="str">
            <v>Vainauskas</v>
          </cell>
          <cell r="E126" t="str">
            <v>ADM</v>
          </cell>
          <cell r="F126">
            <v>64</v>
          </cell>
          <cell r="G126">
            <v>64</v>
          </cell>
          <cell r="H126">
            <v>325</v>
          </cell>
          <cell r="J126">
            <v>608</v>
          </cell>
          <cell r="K126" t="str">
            <v>A</v>
          </cell>
          <cell r="S126">
            <v>70</v>
          </cell>
          <cell r="T126">
            <v>405</v>
          </cell>
          <cell r="Z126">
            <v>975</v>
          </cell>
          <cell r="AD126">
            <v>463.5</v>
          </cell>
          <cell r="AM126">
            <v>1913.5</v>
          </cell>
          <cell r="AP126">
            <v>226.02</v>
          </cell>
          <cell r="AS126">
            <v>172.23</v>
          </cell>
          <cell r="AW126">
            <v>398.25</v>
          </cell>
          <cell r="AX126">
            <v>1445.25</v>
          </cell>
          <cell r="AZ126">
            <v>592.79999999999995</v>
          </cell>
          <cell r="BC126">
            <v>3.83</v>
          </cell>
        </row>
        <row r="127">
          <cell r="A127">
            <v>144</v>
          </cell>
          <cell r="B127" t="str">
            <v xml:space="preserve"> </v>
          </cell>
          <cell r="C127" t="str">
            <v>Arūnas</v>
          </cell>
          <cell r="D127" t="str">
            <v>Balandis</v>
          </cell>
          <cell r="E127" t="str">
            <v>MVI</v>
          </cell>
          <cell r="F127">
            <v>64</v>
          </cell>
          <cell r="G127">
            <v>0</v>
          </cell>
          <cell r="H127">
            <v>0</v>
          </cell>
          <cell r="J127">
            <v>608</v>
          </cell>
          <cell r="K127" t="str">
            <v>NV</v>
          </cell>
          <cell r="S127">
            <v>140</v>
          </cell>
          <cell r="AC127">
            <v>162.5</v>
          </cell>
          <cell r="AM127">
            <v>302.5</v>
          </cell>
          <cell r="AS127">
            <v>27.23</v>
          </cell>
          <cell r="AV127">
            <v>100</v>
          </cell>
          <cell r="AW127">
            <v>127.23</v>
          </cell>
          <cell r="AX127">
            <v>145.27000000000001</v>
          </cell>
          <cell r="AZ127">
            <v>93.71</v>
          </cell>
          <cell r="BC127">
            <v>0.61</v>
          </cell>
        </row>
        <row r="128">
          <cell r="A128">
            <v>145</v>
          </cell>
          <cell r="B128" t="str">
            <v xml:space="preserve"> </v>
          </cell>
          <cell r="C128" t="str">
            <v>Aivaras</v>
          </cell>
          <cell r="D128" t="str">
            <v>Baublys</v>
          </cell>
          <cell r="E128" t="str">
            <v>RVROB</v>
          </cell>
          <cell r="F128">
            <v>64</v>
          </cell>
          <cell r="G128">
            <v>69</v>
          </cell>
          <cell r="H128">
            <v>0</v>
          </cell>
          <cell r="J128">
            <v>608</v>
          </cell>
          <cell r="K128" t="str">
            <v>VT</v>
          </cell>
          <cell r="Q128">
            <v>7.4</v>
          </cell>
          <cell r="S128">
            <v>140</v>
          </cell>
          <cell r="AA128">
            <v>1616.16</v>
          </cell>
          <cell r="AF128">
            <v>404.04</v>
          </cell>
          <cell r="AJ128">
            <v>119.84</v>
          </cell>
          <cell r="AK128">
            <v>32</v>
          </cell>
          <cell r="AL128">
            <v>7.4</v>
          </cell>
          <cell r="AM128">
            <v>2326.84</v>
          </cell>
          <cell r="AN128">
            <v>16.13</v>
          </cell>
          <cell r="AP128">
            <v>329.75</v>
          </cell>
          <cell r="AS128">
            <v>209.41</v>
          </cell>
          <cell r="AV128">
            <v>320</v>
          </cell>
          <cell r="AW128">
            <v>875.29</v>
          </cell>
          <cell r="AX128">
            <v>1451.55</v>
          </cell>
          <cell r="AZ128">
            <v>720.85</v>
          </cell>
          <cell r="BC128">
            <v>4.66</v>
          </cell>
        </row>
        <row r="129">
          <cell r="A129">
            <v>148</v>
          </cell>
          <cell r="B129" t="str">
            <v xml:space="preserve"> </v>
          </cell>
          <cell r="C129" t="str">
            <v>Sigitas</v>
          </cell>
          <cell r="D129" t="str">
            <v>Žiauka</v>
          </cell>
          <cell r="E129" t="str">
            <v>RVOB</v>
          </cell>
          <cell r="F129">
            <v>64</v>
          </cell>
          <cell r="G129">
            <v>60</v>
          </cell>
          <cell r="H129">
            <v>0</v>
          </cell>
          <cell r="J129">
            <v>608</v>
          </cell>
          <cell r="K129" t="str">
            <v>NN</v>
          </cell>
          <cell r="N129">
            <v>217.6</v>
          </cell>
          <cell r="S129">
            <v>140</v>
          </cell>
          <cell r="AA129">
            <v>1047.5999999999999</v>
          </cell>
          <cell r="AF129">
            <v>419.03</v>
          </cell>
          <cell r="AG129">
            <v>1010</v>
          </cell>
          <cell r="AH129">
            <v>595</v>
          </cell>
          <cell r="AL129">
            <v>2.89</v>
          </cell>
          <cell r="AM129">
            <v>3432.12</v>
          </cell>
          <cell r="AP129">
            <v>514.80999999999995</v>
          </cell>
          <cell r="AS129">
            <v>308.89</v>
          </cell>
          <cell r="AV129">
            <v>190.28</v>
          </cell>
          <cell r="AW129">
            <v>1013.98</v>
          </cell>
          <cell r="AX129">
            <v>2218.14</v>
          </cell>
          <cell r="AZ129">
            <v>1063.28</v>
          </cell>
          <cell r="BC129">
            <v>6.87</v>
          </cell>
        </row>
        <row r="130">
          <cell r="A130">
            <v>149</v>
          </cell>
          <cell r="B130" t="str">
            <v xml:space="preserve"> </v>
          </cell>
          <cell r="C130" t="str">
            <v>Tomas</v>
          </cell>
          <cell r="D130" t="str">
            <v>Ralys</v>
          </cell>
          <cell r="E130" t="str">
            <v>DKZVVOB</v>
          </cell>
          <cell r="F130">
            <v>64</v>
          </cell>
          <cell r="G130">
            <v>43</v>
          </cell>
          <cell r="H130">
            <v>0</v>
          </cell>
          <cell r="J130">
            <v>608</v>
          </cell>
          <cell r="K130" t="str">
            <v>VT</v>
          </cell>
          <cell r="N130">
            <v>-428.4</v>
          </cell>
          <cell r="P130">
            <v>515.76</v>
          </cell>
          <cell r="X130">
            <v>42.84</v>
          </cell>
          <cell r="AA130">
            <v>849.68</v>
          </cell>
          <cell r="AF130">
            <v>169.93</v>
          </cell>
          <cell r="AH130">
            <v>80</v>
          </cell>
          <cell r="AK130">
            <v>4.0999999999999996</v>
          </cell>
          <cell r="AM130">
            <v>1233.9100000000001</v>
          </cell>
          <cell r="AN130">
            <v>6.76</v>
          </cell>
          <cell r="AP130">
            <v>57.44</v>
          </cell>
          <cell r="AR130">
            <v>46.61</v>
          </cell>
          <cell r="AS130">
            <v>67.540000000000006</v>
          </cell>
          <cell r="AU130">
            <v>51.58</v>
          </cell>
          <cell r="AV130">
            <v>507.57</v>
          </cell>
          <cell r="AW130">
            <v>737.5</v>
          </cell>
          <cell r="AX130">
            <v>818.24</v>
          </cell>
          <cell r="AZ130">
            <v>209.2</v>
          </cell>
          <cell r="BB130">
            <v>159.78</v>
          </cell>
          <cell r="BC130">
            <v>1.35</v>
          </cell>
          <cell r="BE130">
            <v>1.03</v>
          </cell>
        </row>
        <row r="131">
          <cell r="A131">
            <v>150</v>
          </cell>
          <cell r="B131">
            <v>3512.4399999999996</v>
          </cell>
          <cell r="C131" t="str">
            <v>Valdas</v>
          </cell>
          <cell r="D131" t="str">
            <v>Bukauskas</v>
          </cell>
          <cell r="E131" t="str">
            <v>RVOB</v>
          </cell>
          <cell r="F131">
            <v>64</v>
          </cell>
          <cell r="G131">
            <v>52</v>
          </cell>
          <cell r="H131">
            <v>0</v>
          </cell>
          <cell r="J131">
            <v>608</v>
          </cell>
          <cell r="K131" t="str">
            <v>NN</v>
          </cell>
          <cell r="N131">
            <v>642.24</v>
          </cell>
          <cell r="S131">
            <v>140</v>
          </cell>
          <cell r="AA131">
            <v>710.4</v>
          </cell>
          <cell r="AH131">
            <v>625</v>
          </cell>
          <cell r="AM131">
            <v>2117.64</v>
          </cell>
          <cell r="AP131">
            <v>309.39</v>
          </cell>
          <cell r="AS131">
            <v>211.76</v>
          </cell>
          <cell r="AV131">
            <v>497.35</v>
          </cell>
          <cell r="AW131">
            <v>1018.5</v>
          </cell>
          <cell r="AX131">
            <v>1063.08</v>
          </cell>
          <cell r="AZ131">
            <v>656.04</v>
          </cell>
          <cell r="BC131">
            <v>4.24</v>
          </cell>
        </row>
        <row r="132">
          <cell r="A132">
            <v>150</v>
          </cell>
          <cell r="B132" t="str">
            <v xml:space="preserve"> </v>
          </cell>
          <cell r="C132" t="str">
            <v>Valdas</v>
          </cell>
          <cell r="D132" t="str">
            <v>Bukauskas</v>
          </cell>
          <cell r="E132" t="str">
            <v>RVOB</v>
          </cell>
          <cell r="F132">
            <v>64</v>
          </cell>
          <cell r="G132">
            <v>52</v>
          </cell>
          <cell r="H132">
            <v>0</v>
          </cell>
          <cell r="J132">
            <v>608</v>
          </cell>
          <cell r="K132" t="str">
            <v>VT</v>
          </cell>
          <cell r="AA132">
            <v>165.76</v>
          </cell>
          <cell r="AF132">
            <v>219.04</v>
          </cell>
          <cell r="AG132">
            <v>1010</v>
          </cell>
          <cell r="AM132">
            <v>1394.8</v>
          </cell>
          <cell r="AP132">
            <v>203.98</v>
          </cell>
          <cell r="AS132">
            <v>139.47999999999999</v>
          </cell>
          <cell r="AV132">
            <v>200</v>
          </cell>
          <cell r="AW132">
            <v>543.46</v>
          </cell>
          <cell r="AZ132">
            <v>432.11</v>
          </cell>
          <cell r="BC132">
            <v>2.78</v>
          </cell>
        </row>
        <row r="133">
          <cell r="A133">
            <v>153</v>
          </cell>
          <cell r="B133" t="str">
            <v xml:space="preserve"> </v>
          </cell>
          <cell r="C133" t="str">
            <v>Robertas</v>
          </cell>
          <cell r="D133" t="str">
            <v>Liutkus</v>
          </cell>
          <cell r="E133" t="str">
            <v>DKZVVOB</v>
          </cell>
          <cell r="F133">
            <v>64</v>
          </cell>
          <cell r="G133">
            <v>66</v>
          </cell>
          <cell r="H133">
            <v>0</v>
          </cell>
          <cell r="J133">
            <v>608</v>
          </cell>
          <cell r="K133" t="str">
            <v>VG</v>
          </cell>
          <cell r="S133">
            <v>140</v>
          </cell>
          <cell r="AA133">
            <v>1527.36</v>
          </cell>
          <cell r="AF133">
            <v>305.47000000000003</v>
          </cell>
          <cell r="AH133">
            <v>40</v>
          </cell>
          <cell r="AJ133">
            <v>18.23</v>
          </cell>
          <cell r="AL133">
            <v>1.78</v>
          </cell>
          <cell r="AM133">
            <v>2032.84</v>
          </cell>
          <cell r="AP133">
            <v>275.58</v>
          </cell>
          <cell r="AS133">
            <v>203.29</v>
          </cell>
          <cell r="AV133">
            <v>200</v>
          </cell>
          <cell r="AW133">
            <v>678.87</v>
          </cell>
          <cell r="AX133">
            <v>1353.97</v>
          </cell>
          <cell r="AZ133">
            <v>629.77</v>
          </cell>
          <cell r="BC133">
            <v>4.0599999999999996</v>
          </cell>
        </row>
        <row r="134">
          <cell r="A134">
            <v>155</v>
          </cell>
          <cell r="B134" t="str">
            <v xml:space="preserve"> </v>
          </cell>
          <cell r="C134" t="str">
            <v>Algimantas</v>
          </cell>
          <cell r="D134" t="str">
            <v>Kiaunė</v>
          </cell>
          <cell r="E134" t="str">
            <v>MVI</v>
          </cell>
          <cell r="F134">
            <v>64</v>
          </cell>
          <cell r="G134">
            <v>71</v>
          </cell>
          <cell r="H134">
            <v>0</v>
          </cell>
          <cell r="J134">
            <v>608</v>
          </cell>
          <cell r="K134" t="str">
            <v>ND</v>
          </cell>
          <cell r="S134">
            <v>140</v>
          </cell>
          <cell r="AA134">
            <v>1574.72</v>
          </cell>
          <cell r="AF134">
            <v>393.68</v>
          </cell>
          <cell r="AJ134">
            <v>81.400000000000006</v>
          </cell>
          <cell r="AM134">
            <v>2189.8000000000002</v>
          </cell>
          <cell r="AP134">
            <v>305.25</v>
          </cell>
          <cell r="AS134">
            <v>218.98</v>
          </cell>
          <cell r="AV134">
            <v>200</v>
          </cell>
          <cell r="AW134">
            <v>724.23</v>
          </cell>
          <cell r="AX134">
            <v>1465.57</v>
          </cell>
          <cell r="AZ134">
            <v>678.4</v>
          </cell>
          <cell r="BC134">
            <v>4.38</v>
          </cell>
        </row>
        <row r="135">
          <cell r="A135">
            <v>156</v>
          </cell>
          <cell r="B135" t="str">
            <v xml:space="preserve"> </v>
          </cell>
          <cell r="C135" t="str">
            <v>Antanas</v>
          </cell>
          <cell r="D135" t="str">
            <v>Karpickas</v>
          </cell>
          <cell r="E135" t="str">
            <v>MT</v>
          </cell>
          <cell r="F135">
            <v>64</v>
          </cell>
          <cell r="G135">
            <v>64</v>
          </cell>
          <cell r="H135">
            <v>0</v>
          </cell>
          <cell r="J135">
            <v>608</v>
          </cell>
          <cell r="K135" t="str">
            <v>N</v>
          </cell>
          <cell r="S135">
            <v>140</v>
          </cell>
          <cell r="AA135">
            <v>1509.6</v>
          </cell>
          <cell r="AF135">
            <v>377.4</v>
          </cell>
          <cell r="AM135">
            <v>2027</v>
          </cell>
          <cell r="AP135">
            <v>274.47000000000003</v>
          </cell>
          <cell r="AS135">
            <v>202.7</v>
          </cell>
          <cell r="AV135">
            <v>200</v>
          </cell>
          <cell r="AW135">
            <v>677.17</v>
          </cell>
          <cell r="AX135">
            <v>1349.83</v>
          </cell>
          <cell r="AZ135">
            <v>627.96</v>
          </cell>
          <cell r="BC135">
            <v>4.05</v>
          </cell>
        </row>
        <row r="136">
          <cell r="A136">
            <v>161</v>
          </cell>
          <cell r="B136" t="str">
            <v xml:space="preserve"> </v>
          </cell>
          <cell r="C136" t="str">
            <v>Valdas</v>
          </cell>
          <cell r="D136" t="str">
            <v>Ivaškevičius</v>
          </cell>
          <cell r="E136" t="str">
            <v>MVI</v>
          </cell>
          <cell r="F136">
            <v>46</v>
          </cell>
          <cell r="G136">
            <v>46</v>
          </cell>
          <cell r="H136">
            <v>0</v>
          </cell>
          <cell r="J136">
            <v>608</v>
          </cell>
          <cell r="K136" t="str">
            <v>NV</v>
          </cell>
          <cell r="S136">
            <v>140</v>
          </cell>
          <cell r="AA136">
            <v>1363.44</v>
          </cell>
          <cell r="AC136">
            <v>162.5</v>
          </cell>
          <cell r="AF136">
            <v>272.69</v>
          </cell>
          <cell r="AI136">
            <v>272.32</v>
          </cell>
          <cell r="AJ136">
            <v>71.040000000000006</v>
          </cell>
          <cell r="AL136">
            <v>53.28</v>
          </cell>
          <cell r="AM136">
            <v>2335.27</v>
          </cell>
          <cell r="AP136">
            <v>328.25</v>
          </cell>
          <cell r="AS136">
            <v>233.54</v>
          </cell>
          <cell r="AV136">
            <v>170</v>
          </cell>
          <cell r="AW136">
            <v>731.79</v>
          </cell>
          <cell r="AX136">
            <v>1603.48</v>
          </cell>
          <cell r="AZ136">
            <v>723.46</v>
          </cell>
          <cell r="BC136">
            <v>4.67</v>
          </cell>
        </row>
        <row r="137">
          <cell r="A137">
            <v>162</v>
          </cell>
          <cell r="B137" t="str">
            <v xml:space="preserve"> </v>
          </cell>
          <cell r="C137" t="str">
            <v>Rūta</v>
          </cell>
          <cell r="D137" t="str">
            <v>Adamonytė</v>
          </cell>
          <cell r="E137" t="str">
            <v>MVI</v>
          </cell>
          <cell r="F137">
            <v>64</v>
          </cell>
          <cell r="G137">
            <v>36</v>
          </cell>
          <cell r="H137">
            <v>162.5</v>
          </cell>
          <cell r="J137">
            <v>608</v>
          </cell>
          <cell r="K137" t="str">
            <v>NV</v>
          </cell>
          <cell r="S137">
            <v>70</v>
          </cell>
          <cell r="Z137">
            <v>274.35000000000002</v>
          </cell>
          <cell r="AF137">
            <v>30.18</v>
          </cell>
          <cell r="AM137">
            <v>374.53</v>
          </cell>
          <cell r="AS137">
            <v>37.450000000000003</v>
          </cell>
          <cell r="AV137">
            <v>50</v>
          </cell>
          <cell r="AW137">
            <v>87.45</v>
          </cell>
          <cell r="AX137">
            <v>287.08</v>
          </cell>
          <cell r="AZ137">
            <v>116.02</v>
          </cell>
          <cell r="BC137">
            <v>0.75</v>
          </cell>
        </row>
        <row r="138">
          <cell r="A138">
            <v>163</v>
          </cell>
          <cell r="B138" t="str">
            <v xml:space="preserve"> </v>
          </cell>
          <cell r="C138" t="str">
            <v>Nijolė Janina</v>
          </cell>
          <cell r="D138" t="str">
            <v>Stasiūnienė</v>
          </cell>
          <cell r="E138" t="str">
            <v>REALSKTAR</v>
          </cell>
          <cell r="F138">
            <v>64</v>
          </cell>
          <cell r="G138">
            <v>64</v>
          </cell>
          <cell r="H138">
            <v>325</v>
          </cell>
          <cell r="J138">
            <v>608</v>
          </cell>
          <cell r="K138" t="str">
            <v>P</v>
          </cell>
          <cell r="S138">
            <v>140</v>
          </cell>
          <cell r="Z138">
            <v>975</v>
          </cell>
          <cell r="AF138">
            <v>107.25</v>
          </cell>
          <cell r="AM138">
            <v>1222.25</v>
          </cell>
          <cell r="AN138">
            <v>12.23</v>
          </cell>
          <cell r="AP138">
            <v>122.37</v>
          </cell>
          <cell r="AS138">
            <v>110.01</v>
          </cell>
          <cell r="AV138">
            <v>200</v>
          </cell>
          <cell r="AW138">
            <v>444.61</v>
          </cell>
          <cell r="AX138">
            <v>777.64</v>
          </cell>
          <cell r="AZ138">
            <v>378.65</v>
          </cell>
          <cell r="BC138">
            <v>2.44</v>
          </cell>
        </row>
        <row r="139">
          <cell r="A139">
            <v>164</v>
          </cell>
          <cell r="B139" t="str">
            <v xml:space="preserve"> </v>
          </cell>
          <cell r="C139" t="str">
            <v>Algimantas</v>
          </cell>
          <cell r="D139" t="str">
            <v>Kiaunė</v>
          </cell>
          <cell r="E139" t="str">
            <v>MVI</v>
          </cell>
          <cell r="F139">
            <v>64</v>
          </cell>
          <cell r="G139">
            <v>62</v>
          </cell>
          <cell r="H139">
            <v>0</v>
          </cell>
          <cell r="J139">
            <v>608</v>
          </cell>
          <cell r="K139" t="str">
            <v>ND</v>
          </cell>
          <cell r="S139">
            <v>140</v>
          </cell>
          <cell r="AA139">
            <v>1462.24</v>
          </cell>
          <cell r="AD139">
            <v>392.77</v>
          </cell>
          <cell r="AF139">
            <v>365.56</v>
          </cell>
          <cell r="AM139">
            <v>2360.5700000000002</v>
          </cell>
          <cell r="AP139">
            <v>349.11</v>
          </cell>
          <cell r="AS139">
            <v>236.06</v>
          </cell>
          <cell r="AV139">
            <v>200</v>
          </cell>
          <cell r="AW139">
            <v>785.17</v>
          </cell>
          <cell r="AX139">
            <v>1575.4</v>
          </cell>
          <cell r="AZ139">
            <v>731.3</v>
          </cell>
          <cell r="BC139">
            <v>4.72</v>
          </cell>
        </row>
        <row r="140">
          <cell r="A140">
            <v>165</v>
          </cell>
          <cell r="B140" t="str">
            <v xml:space="preserve"> </v>
          </cell>
          <cell r="C140" t="str">
            <v>Algirdas</v>
          </cell>
          <cell r="D140" t="str">
            <v>Kalina</v>
          </cell>
          <cell r="E140" t="str">
            <v>MVI</v>
          </cell>
          <cell r="F140">
            <v>64</v>
          </cell>
          <cell r="G140">
            <v>8</v>
          </cell>
          <cell r="H140">
            <v>828.9</v>
          </cell>
          <cell r="J140">
            <v>608</v>
          </cell>
          <cell r="K140" t="str">
            <v>NV</v>
          </cell>
          <cell r="S140">
            <v>140</v>
          </cell>
          <cell r="Y140">
            <v>66.78</v>
          </cell>
          <cell r="Z140">
            <v>301.42</v>
          </cell>
          <cell r="AC140">
            <v>325</v>
          </cell>
          <cell r="AM140">
            <v>833.2</v>
          </cell>
          <cell r="AP140">
            <v>58.6</v>
          </cell>
          <cell r="AS140">
            <v>68.98</v>
          </cell>
          <cell r="AV140">
            <v>380</v>
          </cell>
          <cell r="AW140">
            <v>507.58</v>
          </cell>
          <cell r="AX140">
            <v>325.62</v>
          </cell>
          <cell r="AZ140">
            <v>237.44</v>
          </cell>
          <cell r="BC140">
            <v>1.53</v>
          </cell>
        </row>
        <row r="141">
          <cell r="A141">
            <v>166</v>
          </cell>
          <cell r="B141" t="str">
            <v xml:space="preserve"> </v>
          </cell>
          <cell r="C141" t="str">
            <v>Laurynas</v>
          </cell>
          <cell r="D141" t="str">
            <v>Vaičiurgis</v>
          </cell>
          <cell r="E141" t="str">
            <v>MVI</v>
          </cell>
          <cell r="F141">
            <v>64</v>
          </cell>
          <cell r="G141">
            <v>64</v>
          </cell>
          <cell r="H141">
            <v>0</v>
          </cell>
          <cell r="J141">
            <v>608</v>
          </cell>
          <cell r="K141" t="str">
            <v>NV</v>
          </cell>
          <cell r="S141">
            <v>140</v>
          </cell>
          <cell r="AA141">
            <v>1387.2</v>
          </cell>
          <cell r="AF141">
            <v>277.43</v>
          </cell>
          <cell r="AM141">
            <v>1804.63</v>
          </cell>
          <cell r="AN141">
            <v>18.04</v>
          </cell>
          <cell r="AP141">
            <v>232.44</v>
          </cell>
          <cell r="AS141">
            <v>180.47</v>
          </cell>
          <cell r="AV141">
            <v>200</v>
          </cell>
          <cell r="AW141">
            <v>630.95000000000005</v>
          </cell>
          <cell r="AX141">
            <v>1173.68</v>
          </cell>
          <cell r="AZ141">
            <v>559.08000000000004</v>
          </cell>
          <cell r="BC141">
            <v>3.61</v>
          </cell>
        </row>
        <row r="142">
          <cell r="A142">
            <v>167</v>
          </cell>
          <cell r="B142" t="str">
            <v xml:space="preserve"> </v>
          </cell>
          <cell r="C142" t="str">
            <v>Genė</v>
          </cell>
          <cell r="D142" t="str">
            <v>Gedgaudienė</v>
          </cell>
          <cell r="E142" t="str">
            <v>ADM</v>
          </cell>
          <cell r="F142">
            <v>64</v>
          </cell>
          <cell r="G142">
            <v>31</v>
          </cell>
          <cell r="H142">
            <v>589.38</v>
          </cell>
          <cell r="J142">
            <v>608</v>
          </cell>
          <cell r="K142" t="str">
            <v>A</v>
          </cell>
          <cell r="S142">
            <v>140</v>
          </cell>
          <cell r="X142">
            <v>23.52</v>
          </cell>
          <cell r="Z142">
            <v>870.04</v>
          </cell>
          <cell r="AM142">
            <v>1033.56</v>
          </cell>
          <cell r="AN142">
            <v>10.1</v>
          </cell>
          <cell r="AP142">
            <v>118.84</v>
          </cell>
          <cell r="AS142">
            <v>101.01</v>
          </cell>
          <cell r="AV142">
            <v>140</v>
          </cell>
          <cell r="AW142">
            <v>369.95</v>
          </cell>
          <cell r="AX142">
            <v>663.61</v>
          </cell>
          <cell r="AZ142">
            <v>312.91000000000003</v>
          </cell>
          <cell r="BC142">
            <v>2.02</v>
          </cell>
        </row>
        <row r="143">
          <cell r="A143">
            <v>168</v>
          </cell>
          <cell r="B143" t="str">
            <v xml:space="preserve"> </v>
          </cell>
          <cell r="C143" t="str">
            <v>Donatas</v>
          </cell>
          <cell r="D143" t="str">
            <v>Bujanauskas</v>
          </cell>
          <cell r="E143" t="str">
            <v>MLNTB</v>
          </cell>
          <cell r="F143">
            <v>64</v>
          </cell>
          <cell r="G143">
            <v>47</v>
          </cell>
          <cell r="H143">
            <v>0</v>
          </cell>
          <cell r="J143">
            <v>608</v>
          </cell>
          <cell r="K143" t="str">
            <v>NN</v>
          </cell>
          <cell r="P143">
            <v>529.20000000000005</v>
          </cell>
          <cell r="AA143">
            <v>869.44</v>
          </cell>
          <cell r="AF143">
            <v>217.36</v>
          </cell>
          <cell r="AJ143">
            <v>24.72</v>
          </cell>
          <cell r="AM143">
            <v>1640.72</v>
          </cell>
          <cell r="AP143">
            <v>137.66</v>
          </cell>
          <cell r="AR143">
            <v>63.81</v>
          </cell>
          <cell r="AS143">
            <v>100.04</v>
          </cell>
          <cell r="AU143">
            <v>47.63</v>
          </cell>
          <cell r="AV143">
            <v>477.76</v>
          </cell>
          <cell r="AW143">
            <v>826.9</v>
          </cell>
          <cell r="AX143">
            <v>813.82</v>
          </cell>
          <cell r="AZ143">
            <v>344.35</v>
          </cell>
          <cell r="BB143">
            <v>163.95</v>
          </cell>
          <cell r="BC143">
            <v>2.23</v>
          </cell>
          <cell r="BE143">
            <v>1.06</v>
          </cell>
        </row>
        <row r="144">
          <cell r="A144">
            <v>171</v>
          </cell>
          <cell r="B144" t="str">
            <v xml:space="preserve"> </v>
          </cell>
          <cell r="C144" t="str">
            <v>Laisvydas</v>
          </cell>
          <cell r="D144" t="str">
            <v>Feiferas</v>
          </cell>
          <cell r="E144" t="str">
            <v>REALSKTAR</v>
          </cell>
          <cell r="F144">
            <v>64</v>
          </cell>
          <cell r="G144">
            <v>64</v>
          </cell>
          <cell r="H144">
            <v>578.66</v>
          </cell>
          <cell r="J144">
            <v>608</v>
          </cell>
          <cell r="K144" t="str">
            <v>P</v>
          </cell>
          <cell r="S144">
            <v>140</v>
          </cell>
          <cell r="Z144">
            <v>1735.98</v>
          </cell>
          <cell r="AM144">
            <v>1875.98</v>
          </cell>
          <cell r="AN144">
            <v>18.77</v>
          </cell>
          <cell r="AP144">
            <v>245.94</v>
          </cell>
          <cell r="AS144">
            <v>187.61</v>
          </cell>
          <cell r="AV144">
            <v>200</v>
          </cell>
          <cell r="AW144">
            <v>652.32000000000005</v>
          </cell>
          <cell r="AX144">
            <v>1223.6600000000001</v>
          </cell>
          <cell r="AZ144">
            <v>581.17999999999995</v>
          </cell>
          <cell r="BC144">
            <v>3.76</v>
          </cell>
        </row>
        <row r="145">
          <cell r="A145">
            <v>172</v>
          </cell>
          <cell r="B145" t="str">
            <v xml:space="preserve"> </v>
          </cell>
          <cell r="C145" t="str">
            <v>Darius</v>
          </cell>
          <cell r="D145" t="str">
            <v>Rimdeika</v>
          </cell>
          <cell r="E145" t="str">
            <v>NSAT</v>
          </cell>
          <cell r="F145">
            <v>46</v>
          </cell>
          <cell r="G145">
            <v>32</v>
          </cell>
          <cell r="H145">
            <v>0</v>
          </cell>
          <cell r="J145">
            <v>608</v>
          </cell>
          <cell r="K145" t="str">
            <v>NN</v>
          </cell>
          <cell r="N145">
            <v>431.12</v>
          </cell>
          <cell r="O145">
            <v>101.44</v>
          </cell>
          <cell r="S145">
            <v>140</v>
          </cell>
          <cell r="AA145">
            <v>791.04</v>
          </cell>
          <cell r="AF145">
            <v>158.21</v>
          </cell>
          <cell r="AI145">
            <v>158.08000000000001</v>
          </cell>
          <cell r="AJ145">
            <v>59.28</v>
          </cell>
          <cell r="AL145">
            <v>32.11</v>
          </cell>
          <cell r="AM145">
            <v>1871.28</v>
          </cell>
          <cell r="AP145">
            <v>231.53</v>
          </cell>
          <cell r="AS145">
            <v>176.99</v>
          </cell>
          <cell r="AT145">
            <v>10.14</v>
          </cell>
          <cell r="AV145">
            <v>608.54</v>
          </cell>
          <cell r="AW145">
            <v>1027.2</v>
          </cell>
          <cell r="AX145">
            <v>844.08</v>
          </cell>
          <cell r="AZ145">
            <v>548.29</v>
          </cell>
          <cell r="BA145">
            <v>31.43</v>
          </cell>
          <cell r="BC145">
            <v>3.54</v>
          </cell>
          <cell r="BD145">
            <v>0.2</v>
          </cell>
        </row>
        <row r="146">
          <cell r="A146">
            <v>173</v>
          </cell>
          <cell r="B146" t="str">
            <v xml:space="preserve"> </v>
          </cell>
          <cell r="C146" t="str">
            <v>Kęstutis</v>
          </cell>
          <cell r="D146" t="str">
            <v>Vaitkevičius</v>
          </cell>
          <cell r="E146" t="str">
            <v>MVI</v>
          </cell>
          <cell r="F146">
            <v>46</v>
          </cell>
          <cell r="G146">
            <v>44</v>
          </cell>
          <cell r="H146">
            <v>0</v>
          </cell>
          <cell r="J146">
            <v>608</v>
          </cell>
          <cell r="K146" t="str">
            <v>NV</v>
          </cell>
          <cell r="S146">
            <v>140</v>
          </cell>
          <cell r="AA146">
            <v>1087.68</v>
          </cell>
          <cell r="AF146">
            <v>217.53</v>
          </cell>
          <cell r="AI146">
            <v>217.36</v>
          </cell>
          <cell r="AJ146">
            <v>59.28</v>
          </cell>
          <cell r="AL146">
            <v>19.77</v>
          </cell>
          <cell r="AM146">
            <v>1741.62</v>
          </cell>
          <cell r="AN146">
            <v>17.420000000000002</v>
          </cell>
          <cell r="AP146">
            <v>225.43</v>
          </cell>
          <cell r="AS146">
            <v>156.75</v>
          </cell>
          <cell r="AV146">
            <v>200</v>
          </cell>
          <cell r="AW146">
            <v>599.6</v>
          </cell>
          <cell r="AX146">
            <v>1142.02</v>
          </cell>
          <cell r="AZ146">
            <v>539.55999999999995</v>
          </cell>
          <cell r="BC146">
            <v>3.48</v>
          </cell>
        </row>
        <row r="147">
          <cell r="A147">
            <v>175</v>
          </cell>
          <cell r="B147" t="str">
            <v xml:space="preserve"> </v>
          </cell>
          <cell r="C147" t="str">
            <v>Edmundas</v>
          </cell>
          <cell r="D147" t="str">
            <v>Rimavičius</v>
          </cell>
          <cell r="E147" t="str">
            <v>APPRAPT</v>
          </cell>
          <cell r="F147">
            <v>64</v>
          </cell>
          <cell r="G147">
            <v>64</v>
          </cell>
          <cell r="H147">
            <v>0</v>
          </cell>
          <cell r="J147">
            <v>608</v>
          </cell>
          <cell r="K147" t="str">
            <v>P</v>
          </cell>
          <cell r="S147">
            <v>140</v>
          </cell>
          <cell r="AA147">
            <v>1894.88</v>
          </cell>
          <cell r="AF147">
            <v>284.22000000000003</v>
          </cell>
          <cell r="AK147">
            <v>848.59</v>
          </cell>
          <cell r="AM147">
            <v>3167.69</v>
          </cell>
          <cell r="AP147">
            <v>443.52</v>
          </cell>
          <cell r="AS147">
            <v>316.76</v>
          </cell>
          <cell r="AV147">
            <v>582.53</v>
          </cell>
          <cell r="AW147">
            <v>1342.81</v>
          </cell>
          <cell r="AX147">
            <v>1824.88</v>
          </cell>
          <cell r="AZ147">
            <v>981.35</v>
          </cell>
          <cell r="BC147">
            <v>6.33</v>
          </cell>
        </row>
        <row r="148">
          <cell r="A148">
            <v>176</v>
          </cell>
          <cell r="B148" t="str">
            <v xml:space="preserve"> </v>
          </cell>
          <cell r="C148" t="str">
            <v>Rokas</v>
          </cell>
          <cell r="D148" t="str">
            <v>Budrys</v>
          </cell>
          <cell r="E148" t="str">
            <v>NSAT</v>
          </cell>
          <cell r="F148">
            <v>46</v>
          </cell>
          <cell r="G148">
            <v>30</v>
          </cell>
          <cell r="H148">
            <v>0</v>
          </cell>
          <cell r="J148">
            <v>608</v>
          </cell>
          <cell r="K148" t="str">
            <v>NN</v>
          </cell>
          <cell r="P148">
            <v>497.28</v>
          </cell>
          <cell r="S148">
            <v>140</v>
          </cell>
          <cell r="AA148">
            <v>741.6</v>
          </cell>
          <cell r="AF148">
            <v>148.32</v>
          </cell>
          <cell r="AI148">
            <v>148.19999999999999</v>
          </cell>
          <cell r="AJ148">
            <v>17.29</v>
          </cell>
          <cell r="AL148">
            <v>19.77</v>
          </cell>
          <cell r="AM148">
            <v>1712.46</v>
          </cell>
          <cell r="AP148">
            <v>157.25</v>
          </cell>
          <cell r="AR148">
            <v>57.78</v>
          </cell>
          <cell r="AS148">
            <v>121.52</v>
          </cell>
          <cell r="AU148">
            <v>49.73</v>
          </cell>
          <cell r="AV148">
            <v>649.77</v>
          </cell>
          <cell r="AW148">
            <v>1036.05</v>
          </cell>
          <cell r="AX148">
            <v>716.87</v>
          </cell>
          <cell r="AZ148">
            <v>376.46</v>
          </cell>
          <cell r="BB148">
            <v>154.06</v>
          </cell>
          <cell r="BC148">
            <v>2.4300000000000002</v>
          </cell>
          <cell r="BE148">
            <v>0.99</v>
          </cell>
        </row>
        <row r="149">
          <cell r="A149">
            <v>177</v>
          </cell>
          <cell r="B149" t="str">
            <v xml:space="preserve"> </v>
          </cell>
          <cell r="C149" t="str">
            <v>Emilijus</v>
          </cell>
          <cell r="D149" t="str">
            <v>Sabeckis</v>
          </cell>
          <cell r="E149" t="str">
            <v>MVOB</v>
          </cell>
          <cell r="F149">
            <v>64</v>
          </cell>
          <cell r="G149">
            <v>70</v>
          </cell>
          <cell r="H149">
            <v>0</v>
          </cell>
          <cell r="J149">
            <v>608</v>
          </cell>
          <cell r="K149" t="str">
            <v>VT</v>
          </cell>
          <cell r="M149">
            <v>10.35</v>
          </cell>
          <cell r="Q149">
            <v>19.559999999999999</v>
          </cell>
          <cell r="S149">
            <v>140</v>
          </cell>
          <cell r="AA149">
            <v>1496</v>
          </cell>
          <cell r="AF149">
            <v>299.2</v>
          </cell>
          <cell r="AH149">
            <v>602</v>
          </cell>
          <cell r="AJ149">
            <v>67.64</v>
          </cell>
          <cell r="AK149">
            <v>13.18</v>
          </cell>
          <cell r="AL149">
            <v>27.67</v>
          </cell>
          <cell r="AM149">
            <v>2675.6</v>
          </cell>
          <cell r="AP149">
            <v>379.1</v>
          </cell>
          <cell r="AS149">
            <v>240.8</v>
          </cell>
          <cell r="AV149">
            <v>200</v>
          </cell>
          <cell r="AW149">
            <v>819.9</v>
          </cell>
          <cell r="AX149">
            <v>1855.7</v>
          </cell>
          <cell r="AZ149">
            <v>828.9</v>
          </cell>
          <cell r="BC149">
            <v>5.34</v>
          </cell>
        </row>
        <row r="150">
          <cell r="A150">
            <v>178</v>
          </cell>
          <cell r="B150" t="str">
            <v xml:space="preserve"> </v>
          </cell>
          <cell r="C150" t="str">
            <v>Michail</v>
          </cell>
          <cell r="D150" t="str">
            <v>Miščenko</v>
          </cell>
          <cell r="E150" t="str">
            <v>VVGSAT</v>
          </cell>
          <cell r="F150">
            <v>46</v>
          </cell>
          <cell r="G150">
            <v>46</v>
          </cell>
          <cell r="H150">
            <v>0</v>
          </cell>
          <cell r="J150">
            <v>608</v>
          </cell>
          <cell r="K150" t="str">
            <v>VG</v>
          </cell>
          <cell r="S150">
            <v>117</v>
          </cell>
          <cell r="AA150">
            <v>1137.1199999999999</v>
          </cell>
          <cell r="AF150">
            <v>227.42</v>
          </cell>
          <cell r="AI150">
            <v>227.24</v>
          </cell>
          <cell r="AJ150">
            <v>59.29</v>
          </cell>
          <cell r="AL150">
            <v>51.87</v>
          </cell>
          <cell r="AM150">
            <v>1819.94</v>
          </cell>
          <cell r="AP150">
            <v>208.34</v>
          </cell>
          <cell r="AS150">
            <v>163.80000000000001</v>
          </cell>
          <cell r="AV150">
            <v>177</v>
          </cell>
          <cell r="AW150">
            <v>549.14</v>
          </cell>
          <cell r="AX150">
            <v>1270.8</v>
          </cell>
          <cell r="AZ150">
            <v>563.82000000000005</v>
          </cell>
          <cell r="BC150">
            <v>3.65</v>
          </cell>
        </row>
        <row r="151">
          <cell r="A151">
            <v>179</v>
          </cell>
          <cell r="B151" t="str">
            <v xml:space="preserve"> </v>
          </cell>
          <cell r="C151" t="str">
            <v>Kęstas</v>
          </cell>
          <cell r="D151" t="str">
            <v>Budrys</v>
          </cell>
          <cell r="E151" t="str">
            <v>MVI</v>
          </cell>
          <cell r="F151">
            <v>64</v>
          </cell>
          <cell r="G151">
            <v>58</v>
          </cell>
          <cell r="H151">
            <v>0</v>
          </cell>
          <cell r="J151">
            <v>608</v>
          </cell>
          <cell r="K151" t="str">
            <v>ND</v>
          </cell>
          <cell r="N151">
            <v>256</v>
          </cell>
          <cell r="S151">
            <v>117</v>
          </cell>
          <cell r="AA151">
            <v>1207.68</v>
          </cell>
          <cell r="AF151">
            <v>181.16</v>
          </cell>
          <cell r="AJ151">
            <v>43.82</v>
          </cell>
          <cell r="AM151">
            <v>1805.66</v>
          </cell>
          <cell r="AN151">
            <v>18.07</v>
          </cell>
          <cell r="AP151">
            <v>232.64</v>
          </cell>
          <cell r="AS151">
            <v>162.51</v>
          </cell>
          <cell r="AV151">
            <v>393.9</v>
          </cell>
          <cell r="AW151">
            <v>807.12</v>
          </cell>
          <cell r="AX151">
            <v>998.54</v>
          </cell>
          <cell r="AZ151">
            <v>559.39</v>
          </cell>
          <cell r="BC151">
            <v>3.61</v>
          </cell>
        </row>
        <row r="152">
          <cell r="A152">
            <v>180</v>
          </cell>
          <cell r="B152" t="str">
            <v xml:space="preserve"> </v>
          </cell>
          <cell r="C152" t="str">
            <v>Jolanta</v>
          </cell>
          <cell r="D152" t="str">
            <v>Šilkaitienė</v>
          </cell>
          <cell r="E152" t="str">
            <v>UDAL</v>
          </cell>
          <cell r="F152">
            <v>64</v>
          </cell>
          <cell r="G152">
            <v>64</v>
          </cell>
          <cell r="H152">
            <v>325</v>
          </cell>
          <cell r="J152">
            <v>608</v>
          </cell>
          <cell r="K152" t="str">
            <v>N</v>
          </cell>
          <cell r="S152">
            <v>105</v>
          </cell>
          <cell r="Z152">
            <v>975</v>
          </cell>
          <cell r="AD152">
            <v>107.76</v>
          </cell>
          <cell r="AM152">
            <v>1187.76</v>
          </cell>
          <cell r="AP152">
            <v>115.85</v>
          </cell>
          <cell r="AS152">
            <v>118.77</v>
          </cell>
          <cell r="AV152">
            <v>105</v>
          </cell>
          <cell r="AW152">
            <v>339.62</v>
          </cell>
          <cell r="AX152">
            <v>848.14</v>
          </cell>
          <cell r="AZ152">
            <v>367.96</v>
          </cell>
          <cell r="BC152">
            <v>2.37</v>
          </cell>
        </row>
        <row r="153">
          <cell r="A153">
            <v>182</v>
          </cell>
          <cell r="B153" t="str">
            <v xml:space="preserve"> </v>
          </cell>
          <cell r="C153" t="str">
            <v>Irena</v>
          </cell>
          <cell r="D153" t="str">
            <v>Rupšienė</v>
          </cell>
          <cell r="E153" t="str">
            <v>LAB</v>
          </cell>
          <cell r="F153">
            <v>64</v>
          </cell>
          <cell r="G153">
            <v>64</v>
          </cell>
          <cell r="H153">
            <v>487.43</v>
          </cell>
          <cell r="J153">
            <v>608</v>
          </cell>
          <cell r="K153" t="str">
            <v>NV</v>
          </cell>
          <cell r="S153">
            <v>82</v>
          </cell>
          <cell r="Z153">
            <v>1462.29</v>
          </cell>
          <cell r="AD153">
            <v>40.700000000000003</v>
          </cell>
          <cell r="AE153">
            <v>4.3499999999999996</v>
          </cell>
          <cell r="AM153">
            <v>1589.34</v>
          </cell>
          <cell r="AP153">
            <v>191.76</v>
          </cell>
          <cell r="AS153">
            <v>143.04</v>
          </cell>
          <cell r="AV153">
            <v>142</v>
          </cell>
          <cell r="AW153">
            <v>476.8</v>
          </cell>
          <cell r="AX153">
            <v>1112.54</v>
          </cell>
          <cell r="AZ153">
            <v>492.39</v>
          </cell>
          <cell r="BC153">
            <v>3.18</v>
          </cell>
        </row>
        <row r="154">
          <cell r="A154">
            <v>183</v>
          </cell>
          <cell r="B154" t="str">
            <v xml:space="preserve"> </v>
          </cell>
          <cell r="C154" t="str">
            <v>Almantas</v>
          </cell>
          <cell r="D154" t="str">
            <v>Kreivaitis</v>
          </cell>
          <cell r="E154" t="str">
            <v>ET</v>
          </cell>
          <cell r="F154">
            <v>64</v>
          </cell>
          <cell r="G154">
            <v>65</v>
          </cell>
          <cell r="H154">
            <v>0</v>
          </cell>
          <cell r="J154">
            <v>608</v>
          </cell>
          <cell r="K154" t="str">
            <v>N</v>
          </cell>
          <cell r="S154">
            <v>70</v>
          </cell>
          <cell r="AA154">
            <v>1517.04</v>
          </cell>
          <cell r="AF154">
            <v>303.41000000000003</v>
          </cell>
          <cell r="AJ154">
            <v>14.12</v>
          </cell>
          <cell r="AL154">
            <v>3.53</v>
          </cell>
          <cell r="AM154">
            <v>1908.1</v>
          </cell>
          <cell r="AP154">
            <v>238.5</v>
          </cell>
          <cell r="AS154">
            <v>190.81</v>
          </cell>
          <cell r="AV154">
            <v>130</v>
          </cell>
          <cell r="AW154">
            <v>559.30999999999995</v>
          </cell>
          <cell r="AX154">
            <v>1348.79</v>
          </cell>
          <cell r="AZ154">
            <v>591.13</v>
          </cell>
          <cell r="BC154">
            <v>3.82</v>
          </cell>
        </row>
        <row r="155">
          <cell r="A155">
            <v>184</v>
          </cell>
          <cell r="B155" t="str">
            <v xml:space="preserve"> </v>
          </cell>
          <cell r="C155" t="str">
            <v>Danguolė</v>
          </cell>
          <cell r="D155" t="str">
            <v>Andrijauskienė</v>
          </cell>
          <cell r="E155" t="str">
            <v>ADM</v>
          </cell>
          <cell r="F155">
            <v>64</v>
          </cell>
          <cell r="G155">
            <v>60</v>
          </cell>
          <cell r="H155">
            <v>1485</v>
          </cell>
          <cell r="J155">
            <v>608</v>
          </cell>
          <cell r="K155" t="str">
            <v>A</v>
          </cell>
          <cell r="N155">
            <v>212.43</v>
          </cell>
          <cell r="O155">
            <v>70.81</v>
          </cell>
          <cell r="S155">
            <v>70</v>
          </cell>
          <cell r="Z155">
            <v>4181.79</v>
          </cell>
          <cell r="AM155">
            <v>4535.03</v>
          </cell>
          <cell r="AP155">
            <v>653.26</v>
          </cell>
          <cell r="AS155">
            <v>446.42</v>
          </cell>
          <cell r="AT155">
            <v>7.08</v>
          </cell>
          <cell r="AV155">
            <v>254.92</v>
          </cell>
          <cell r="AW155">
            <v>1361.68</v>
          </cell>
          <cell r="AX155">
            <v>2843.35</v>
          </cell>
          <cell r="AZ155">
            <v>1383.02</v>
          </cell>
          <cell r="BA155">
            <v>21.94</v>
          </cell>
          <cell r="BC155">
            <v>8.93</v>
          </cell>
          <cell r="BD155">
            <v>0.14000000000000001</v>
          </cell>
        </row>
        <row r="156">
          <cell r="A156">
            <v>185</v>
          </cell>
          <cell r="B156" t="str">
            <v xml:space="preserve"> </v>
          </cell>
          <cell r="C156" t="str">
            <v>Tomas</v>
          </cell>
          <cell r="D156" t="str">
            <v>Mackevičius</v>
          </cell>
          <cell r="E156" t="str">
            <v>MVOB</v>
          </cell>
          <cell r="F156">
            <v>64</v>
          </cell>
          <cell r="G156">
            <v>64</v>
          </cell>
          <cell r="H156">
            <v>0</v>
          </cell>
          <cell r="J156">
            <v>608</v>
          </cell>
          <cell r="K156" t="str">
            <v>VT</v>
          </cell>
          <cell r="S156">
            <v>70</v>
          </cell>
          <cell r="AA156">
            <v>1279.46</v>
          </cell>
          <cell r="AF156">
            <v>255.89</v>
          </cell>
          <cell r="AH156">
            <v>602</v>
          </cell>
          <cell r="AK156">
            <v>13.18</v>
          </cell>
          <cell r="AL156">
            <v>18.03</v>
          </cell>
          <cell r="AM156">
            <v>2238.56</v>
          </cell>
          <cell r="AP156">
            <v>314.45</v>
          </cell>
          <cell r="AS156">
            <v>223.86</v>
          </cell>
          <cell r="AV156">
            <v>130</v>
          </cell>
          <cell r="AW156">
            <v>668.31</v>
          </cell>
          <cell r="AX156">
            <v>1570.25</v>
          </cell>
          <cell r="AZ156">
            <v>693.5</v>
          </cell>
          <cell r="BC156">
            <v>4.47</v>
          </cell>
        </row>
        <row r="157">
          <cell r="A157">
            <v>186</v>
          </cell>
          <cell r="B157" t="str">
            <v xml:space="preserve"> </v>
          </cell>
          <cell r="C157" t="str">
            <v>Jonas</v>
          </cell>
          <cell r="D157" t="str">
            <v>Gailius</v>
          </cell>
          <cell r="E157" t="str">
            <v>RVROB</v>
          </cell>
          <cell r="F157">
            <v>64</v>
          </cell>
          <cell r="G157">
            <v>64</v>
          </cell>
          <cell r="H157">
            <v>325</v>
          </cell>
          <cell r="J157">
            <v>608</v>
          </cell>
          <cell r="K157" t="str">
            <v>VT</v>
          </cell>
          <cell r="S157">
            <v>58</v>
          </cell>
          <cell r="Z157">
            <v>975</v>
          </cell>
          <cell r="AM157">
            <v>1033</v>
          </cell>
          <cell r="AP157">
            <v>86.62</v>
          </cell>
          <cell r="AS157">
            <v>92.97</v>
          </cell>
          <cell r="AV157">
            <v>110</v>
          </cell>
          <cell r="AW157">
            <v>289.58999999999997</v>
          </cell>
          <cell r="AX157">
            <v>743.41</v>
          </cell>
          <cell r="AZ157">
            <v>320.02999999999997</v>
          </cell>
          <cell r="BC157">
            <v>2.0699999999999998</v>
          </cell>
        </row>
        <row r="158">
          <cell r="A158">
            <v>187</v>
          </cell>
          <cell r="B158" t="str">
            <v xml:space="preserve"> </v>
          </cell>
          <cell r="C158" t="str">
            <v>Kęstutis</v>
          </cell>
          <cell r="D158" t="str">
            <v>Skorupskas</v>
          </cell>
          <cell r="E158" t="str">
            <v>ADM</v>
          </cell>
          <cell r="F158">
            <v>64</v>
          </cell>
          <cell r="G158">
            <v>64</v>
          </cell>
          <cell r="H158">
            <v>162.5</v>
          </cell>
          <cell r="J158">
            <v>608</v>
          </cell>
          <cell r="K158" t="str">
            <v>A</v>
          </cell>
          <cell r="S158">
            <v>24</v>
          </cell>
          <cell r="Z158">
            <v>487.5</v>
          </cell>
          <cell r="AM158">
            <v>511.5</v>
          </cell>
          <cell r="AP158">
            <v>76.739999999999995</v>
          </cell>
          <cell r="AS158">
            <v>51.15</v>
          </cell>
          <cell r="AV158">
            <v>30</v>
          </cell>
          <cell r="AW158">
            <v>157.88999999999999</v>
          </cell>
          <cell r="AX158">
            <v>353.61</v>
          </cell>
          <cell r="AZ158">
            <v>158.46</v>
          </cell>
          <cell r="BC158">
            <v>1.03</v>
          </cell>
        </row>
        <row r="159">
          <cell r="A159">
            <v>188</v>
          </cell>
          <cell r="B159" t="str">
            <v xml:space="preserve"> </v>
          </cell>
          <cell r="C159" t="str">
            <v>Viktoras</v>
          </cell>
          <cell r="D159" t="str">
            <v>Radvilavičius</v>
          </cell>
          <cell r="E159" t="str">
            <v>MT</v>
          </cell>
          <cell r="F159">
            <v>64</v>
          </cell>
          <cell r="G159">
            <v>59</v>
          </cell>
          <cell r="H159">
            <v>0</v>
          </cell>
          <cell r="J159">
            <v>608</v>
          </cell>
          <cell r="K159" t="str">
            <v>N</v>
          </cell>
          <cell r="Q159">
            <v>8.56</v>
          </cell>
          <cell r="S159">
            <v>47</v>
          </cell>
          <cell r="AA159">
            <v>1030.08</v>
          </cell>
          <cell r="AF159">
            <v>257.52</v>
          </cell>
          <cell r="AG159">
            <v>1030</v>
          </cell>
          <cell r="AH159">
            <v>550</v>
          </cell>
          <cell r="AJ159">
            <v>34.24</v>
          </cell>
          <cell r="AL159">
            <v>6.54</v>
          </cell>
          <cell r="AM159">
            <v>2963.94</v>
          </cell>
          <cell r="AP159">
            <v>422.77</v>
          </cell>
          <cell r="AS159">
            <v>266.76</v>
          </cell>
          <cell r="AV159">
            <v>80</v>
          </cell>
          <cell r="AW159">
            <v>769.53</v>
          </cell>
          <cell r="AX159">
            <v>2194.41</v>
          </cell>
          <cell r="AZ159">
            <v>918.22</v>
          </cell>
          <cell r="BC159">
            <v>5.92</v>
          </cell>
        </row>
        <row r="160">
          <cell r="L160" t="str">
            <v>Iš viso</v>
          </cell>
          <cell r="M160">
            <v>2480.9999999999995</v>
          </cell>
          <cell r="N160">
            <v>12148.750000000004</v>
          </cell>
          <cell r="O160">
            <v>1343.07</v>
          </cell>
          <cell r="P160">
            <v>6305.69</v>
          </cell>
          <cell r="Q160">
            <v>73.06</v>
          </cell>
          <cell r="R160">
            <v>722.4</v>
          </cell>
          <cell r="S160">
            <v>17140</v>
          </cell>
          <cell r="T160">
            <v>405</v>
          </cell>
          <cell r="U160">
            <v>729.89999999999986</v>
          </cell>
          <cell r="V160">
            <v>421.74</v>
          </cell>
          <cell r="W160">
            <v>243.75</v>
          </cell>
          <cell r="X160">
            <v>673.11000000000013</v>
          </cell>
          <cell r="Y160">
            <v>125.92</v>
          </cell>
          <cell r="Z160">
            <v>101409.06999999999</v>
          </cell>
          <cell r="AA160">
            <v>87886.32</v>
          </cell>
          <cell r="AB160">
            <v>350.93</v>
          </cell>
          <cell r="AC160">
            <v>1462.5</v>
          </cell>
          <cell r="AD160">
            <v>5191.6899999999996</v>
          </cell>
          <cell r="AE160">
            <v>15.95</v>
          </cell>
          <cell r="AF160">
            <v>24789.680000000008</v>
          </cell>
          <cell r="AG160">
            <v>10529</v>
          </cell>
          <cell r="AH160">
            <v>15629</v>
          </cell>
          <cell r="AI160">
            <v>4272.2800000000007</v>
          </cell>
          <cell r="AJ160">
            <v>3243.3500000000008</v>
          </cell>
          <cell r="AK160">
            <v>2560.4399999999996</v>
          </cell>
          <cell r="AL160">
            <v>992.00999999999988</v>
          </cell>
          <cell r="AM160">
            <v>301145.61</v>
          </cell>
          <cell r="AN160">
            <v>1004.97</v>
          </cell>
          <cell r="AO160">
            <v>684.81</v>
          </cell>
          <cell r="AP160">
            <v>40559.049999999996</v>
          </cell>
          <cell r="AQ160">
            <v>135.10000000000002</v>
          </cell>
          <cell r="AR160">
            <v>785.18</v>
          </cell>
          <cell r="AS160">
            <v>27529.239999999998</v>
          </cell>
          <cell r="AT160">
            <v>126.89000000000001</v>
          </cell>
          <cell r="AU160">
            <v>607.49</v>
          </cell>
          <cell r="AV160">
            <v>40572.14</v>
          </cell>
          <cell r="AW160">
            <v>112004.86999999995</v>
          </cell>
          <cell r="AX160">
            <v>184213.52999999994</v>
          </cell>
          <cell r="AZ160">
            <v>90602.21000000005</v>
          </cell>
          <cell r="BA160">
            <v>416.1</v>
          </cell>
          <cell r="BB160">
            <v>1953.51</v>
          </cell>
          <cell r="BC160">
            <v>584.93000000000018</v>
          </cell>
          <cell r="BD160">
            <v>2.6800000000000006</v>
          </cell>
          <cell r="BE160">
            <v>12.6</v>
          </cell>
        </row>
        <row r="161">
          <cell r="M161">
            <v>2480.9999999999995</v>
          </cell>
          <cell r="N161">
            <v>12148.750000000004</v>
          </cell>
          <cell r="O161">
            <v>1343.07</v>
          </cell>
          <cell r="P161">
            <v>6305.69</v>
          </cell>
          <cell r="Q161">
            <v>73.06</v>
          </cell>
          <cell r="R161">
            <v>722.4</v>
          </cell>
          <cell r="S161">
            <v>17140</v>
          </cell>
          <cell r="T161">
            <v>405</v>
          </cell>
          <cell r="U161">
            <v>729.90000000000009</v>
          </cell>
          <cell r="V161">
            <v>421.74</v>
          </cell>
          <cell r="W161">
            <v>243.75</v>
          </cell>
          <cell r="X161">
            <v>673.11000000000013</v>
          </cell>
          <cell r="Y161">
            <v>125.92</v>
          </cell>
          <cell r="Z161">
            <v>100072.80999999998</v>
          </cell>
          <cell r="AA161">
            <v>87886.32</v>
          </cell>
          <cell r="AB161">
            <v>350.93</v>
          </cell>
          <cell r="AC161">
            <v>1462.5</v>
          </cell>
          <cell r="AD161">
            <v>5191.6899999999996</v>
          </cell>
          <cell r="AE161">
            <v>15.95</v>
          </cell>
          <cell r="AF161">
            <v>24789.680000000008</v>
          </cell>
          <cell r="AG161">
            <v>10529</v>
          </cell>
          <cell r="AH161">
            <v>15629</v>
          </cell>
          <cell r="AI161">
            <v>4272.2800000000007</v>
          </cell>
          <cell r="AJ161">
            <v>3243.3500000000008</v>
          </cell>
          <cell r="AK161">
            <v>2560.4399999999991</v>
          </cell>
          <cell r="AL161">
            <v>992.00999999999976</v>
          </cell>
          <cell r="AM161">
            <v>299669.34999999992</v>
          </cell>
          <cell r="AN161">
            <v>1004.97</v>
          </cell>
          <cell r="AO161">
            <v>684.81000000000006</v>
          </cell>
          <cell r="AP161">
            <v>40342.519999999997</v>
          </cell>
          <cell r="AQ161">
            <v>135.10000000000002</v>
          </cell>
          <cell r="AR161">
            <v>785.18000000000006</v>
          </cell>
          <cell r="AS161">
            <v>27381.620000000003</v>
          </cell>
          <cell r="AT161">
            <v>126.89000000000001</v>
          </cell>
          <cell r="AU161">
            <v>607.49</v>
          </cell>
          <cell r="AV161">
            <v>40572.14</v>
          </cell>
          <cell r="AW161">
            <v>111831.25999999994</v>
          </cell>
          <cell r="AX161">
            <v>184260.53999999992</v>
          </cell>
          <cell r="AY161">
            <v>0</v>
          </cell>
          <cell r="AZ161">
            <v>90144.850000000035</v>
          </cell>
          <cell r="BA161">
            <v>416.1</v>
          </cell>
          <cell r="BB161">
            <v>1953.51</v>
          </cell>
          <cell r="BC161">
            <v>581.97000000000014</v>
          </cell>
          <cell r="BD161">
            <v>2.6800000000000006</v>
          </cell>
          <cell r="BE161">
            <v>12.6</v>
          </cell>
        </row>
        <row r="162"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1336.2600000000093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1476.2600000000675</v>
          </cell>
          <cell r="AN162">
            <v>0</v>
          </cell>
          <cell r="AO162">
            <v>0</v>
          </cell>
          <cell r="AP162">
            <v>216.52999999999884</v>
          </cell>
          <cell r="AQ162">
            <v>0</v>
          </cell>
          <cell r="AR162">
            <v>0</v>
          </cell>
          <cell r="AS162">
            <v>147.61999999999534</v>
          </cell>
          <cell r="AT162">
            <v>0</v>
          </cell>
          <cell r="AU162">
            <v>0</v>
          </cell>
          <cell r="AV162">
            <v>0</v>
          </cell>
          <cell r="AW162">
            <v>173.61000000001513</v>
          </cell>
          <cell r="AX162">
            <v>-47.009999999980209</v>
          </cell>
          <cell r="AY162">
            <v>0</v>
          </cell>
          <cell r="AZ162">
            <v>457.36000000001513</v>
          </cell>
          <cell r="BA162">
            <v>0</v>
          </cell>
          <cell r="BB162">
            <v>0</v>
          </cell>
          <cell r="BC162">
            <v>2.9600000000000364</v>
          </cell>
          <cell r="BD162">
            <v>0</v>
          </cell>
          <cell r="BE162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lists"/>
      <sheetName val="Pokyčiai"/>
      <sheetName val="Instrukcija"/>
      <sheetName val="Pradžia"/>
      <sheetName val="0_Nešikliai"/>
      <sheetName val="1_DK"/>
      <sheetName val="2_Turtas"/>
      <sheetName val="2a"/>
      <sheetName val="2b"/>
      <sheetName val="2^a"/>
      <sheetName val="2^b"/>
      <sheetName val="2^c"/>
      <sheetName val="3_Personalas"/>
      <sheetName val="3a"/>
      <sheetName val="4a_Būtinosios"/>
      <sheetName val="4b_Nebūtinosios"/>
      <sheetName val="5_Sąnaudos"/>
      <sheetName val="5a"/>
      <sheetName val="5b"/>
      <sheetName val="6_Kogeneracija"/>
      <sheetName val="6a"/>
      <sheetName val="7_Balansas"/>
      <sheetName val="PR1_Konsoliduota_P(N)"/>
      <sheetName val="PR2_Konsoliduotas_B"/>
      <sheetName val="PR3_Konsoliduotas_JR"/>
      <sheetName val="PR4_IT_ataskaita"/>
      <sheetName val="PR5_VV1"/>
      <sheetName val="PR5_VV2"/>
      <sheetName val="PR5_VV3"/>
      <sheetName val="PR5_VV4"/>
      <sheetName val="PR5_VV5"/>
      <sheetName val="PR5_VV6"/>
      <sheetName val="PR5_VV7"/>
      <sheetName val="PR5_VV8"/>
      <sheetName val="PRIEDAS_6__IT_normatyvai"/>
      <sheetName val="PR7_Didzioji_Knyga"/>
      <sheetName val="PR8_TS_ataskaita"/>
      <sheetName val="PR9_NS_ataskaita"/>
      <sheetName val="PR10_NS-PP_ataskaita"/>
      <sheetName val="PR11_Kogeneracija"/>
      <sheetName val="PR12_Elektra_SR"/>
      <sheetName val="PR13_Šiluma_SR"/>
      <sheetName val="PR14_BS_ataskaita"/>
      <sheetName val="PR15_Sanaudu_ataskaita"/>
      <sheetName val="PRIEDAS_16__Būtinos_sąnaudos"/>
      <sheetName val="PRIEDAS_17__Paslaugų_ataskaita"/>
    </sheetNames>
    <sheetDataSet>
      <sheetData sheetId="0">
        <row r="6">
          <cell r="C6" t="str">
            <v>I.Nematerialus</v>
          </cell>
        </row>
        <row r="223">
          <cell r="C223" t="str">
            <v>-</v>
          </cell>
        </row>
      </sheetData>
      <sheetData sheetId="1"/>
      <sheetData sheetId="2"/>
      <sheetData sheetId="3">
        <row r="9">
          <cell r="U9" t="str">
            <v>Visos</v>
          </cell>
        </row>
        <row r="10">
          <cell r="U10">
            <v>0</v>
          </cell>
        </row>
        <row r="11">
          <cell r="U11">
            <v>0</v>
          </cell>
        </row>
        <row r="12">
          <cell r="U12">
            <v>0</v>
          </cell>
        </row>
        <row r="13">
          <cell r="U13">
            <v>0</v>
          </cell>
        </row>
        <row r="14">
          <cell r="U1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adžia"/>
      <sheetName val="Finansinė_atskaitomybė"/>
      <sheetName val="Sąnaudos"/>
      <sheetName val="Personalas_detaliai"/>
      <sheetName val="Turtas"/>
      <sheetName val="IT_ziniarstis_2016"/>
      <sheetName val="nusidevejimas_2016_12"/>
      <sheetName val="Pajamų_priskyrimas"/>
      <sheetName val="Nesikliai"/>
      <sheetName val="Personalo_priskyrimas"/>
      <sheetName val="Paslaugų_kiekiai"/>
      <sheetName val="Technologiniai_rodikliai"/>
      <sheetName val="Energetinis_ūkis"/>
      <sheetName val="Investicijos"/>
      <sheetName val="Skaitikliai"/>
      <sheetName val="Kontrolė"/>
      <sheetName val="Rezultatų_suvestinė"/>
      <sheetName val="Ataskaitos_--&gt;"/>
      <sheetName val="1"/>
      <sheetName val="2"/>
      <sheetName val="3"/>
      <sheetName val="4"/>
      <sheetName val="5"/>
      <sheetName val="6"/>
      <sheetName val="7"/>
      <sheetName val="8_pr_"/>
      <sheetName val="9"/>
      <sheetName val="10"/>
      <sheetName val="11"/>
      <sheetName val="12"/>
      <sheetName val="13"/>
      <sheetName val="14"/>
      <sheetName val="15"/>
      <sheetName val="38e"/>
      <sheetName val="39e"/>
      <sheetName val="Didzioji_knyga"/>
      <sheetName val="Sheet1"/>
      <sheetName val="Turtas2"/>
      <sheetName val="1_vardai"/>
      <sheetName val="2_turtas"/>
      <sheetName val="3_turtas"/>
      <sheetName val="17_papild"/>
      <sheetName val="4_turtas"/>
      <sheetName val="3_pagr"/>
      <sheetName val="3-1"/>
      <sheetName val="3-2"/>
      <sheetName val="3-3"/>
      <sheetName val="3-4"/>
      <sheetName val="Sheet2"/>
      <sheetName val="JURVAN_modelis_03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as"/>
      <sheetName val="I_ketv_"/>
      <sheetName val="II_ketv_"/>
      <sheetName val="III_ketv_"/>
      <sheetName val="IV_ketv_"/>
    </sheetNames>
    <sheetDataSet>
      <sheetData sheetId="0"/>
      <sheetData sheetId="1">
        <row r="2">
          <cell r="F2" t="str">
            <v>UAB"Plungės vandenys", 169845485</v>
          </cell>
          <cell r="H2" t="str">
            <v>DARBO UŽMOKESČIO APSKAITOS ŽINIARAŠTIS</v>
          </cell>
        </row>
        <row r="3">
          <cell r="A3" t="str">
            <v>Įm. Kodas:</v>
          </cell>
          <cell r="D3" t="str">
            <v>Įm. Kodas:</v>
          </cell>
          <cell r="K3" t="str">
            <v>2015 m. sausio mėn. - 2015 m. kovo mėn.</v>
          </cell>
        </row>
        <row r="6">
          <cell r="A6" t="str">
            <v>Tab. Nr.</v>
          </cell>
          <cell r="D6" t="str">
            <v>Tab. Nr.</v>
          </cell>
          <cell r="E6" t="str">
            <v>Vardas</v>
          </cell>
          <cell r="F6" t="str">
            <v>Pavardė</v>
          </cell>
          <cell r="G6" t="str">
            <v>Padalinio kodas</v>
          </cell>
          <cell r="H6" t="str">
            <v>Darbo dienos</v>
          </cell>
          <cell r="I6" t="str">
            <v>Dirbtos dienos</v>
          </cell>
          <cell r="J6" t="str">
            <v>Sutartinis DU</v>
          </cell>
          <cell r="K6" t="str">
            <v>Dimensija 1</v>
          </cell>
          <cell r="L6" t="str">
            <v>Dimensija 2</v>
          </cell>
          <cell r="M6" t="str">
            <v>Dimensija 3</v>
          </cell>
          <cell r="N6" t="str">
            <v>Dimensija 4</v>
          </cell>
          <cell r="O6" t="str">
            <v>Atostoginiai (d)</v>
          </cell>
          <cell r="P6" t="str">
            <v>Atostoginiai (d) (2015.02)</v>
          </cell>
          <cell r="Q6" t="str">
            <v>Atostoginiai (d) (2015.04)</v>
          </cell>
          <cell r="R6" t="str">
            <v>Atostoginiai (val)</v>
          </cell>
          <cell r="S6" t="str">
            <v>Atostoginiai (val) (2015.04)</v>
          </cell>
          <cell r="T6" t="str">
            <v>Išeitinė pašalpa (d)</v>
          </cell>
          <cell r="U6" t="str">
            <v>Kompensacija (d)</v>
          </cell>
          <cell r="V6" t="str">
            <v>Nedarb, lapelis (val)</v>
          </cell>
          <cell r="W6" t="str">
            <v>Nedarb. lapelis (d)</v>
          </cell>
          <cell r="X6" t="str">
            <v>Pagr. atlyginimas dien.</v>
          </cell>
          <cell r="Y6" t="str">
            <v>Pagr.atl. pagal valandas</v>
          </cell>
          <cell r="Z6" t="str">
            <v>Priedas</v>
          </cell>
          <cell r="AA6" t="str">
            <v>Skalbimas</v>
          </cell>
          <cell r="AB6" t="str">
            <v>Už darbą naktį</v>
          </cell>
          <cell r="AC6" t="str">
            <v>Už darbą švenčių metu</v>
          </cell>
          <cell r="AD6" t="str">
            <v>Viršvalandžiai</v>
          </cell>
          <cell r="AE6" t="str">
            <v>Viso priskaityta</v>
          </cell>
          <cell r="AF6" t="str">
            <v>Pajamų mokestis 15%</v>
          </cell>
          <cell r="AG6" t="str">
            <v>Pajamų mokestis 15% (2015.02)</v>
          </cell>
          <cell r="AH6" t="str">
            <v>Pajamų mokestis 15% (2015.04)</v>
          </cell>
          <cell r="AI6" t="str">
            <v>Sodra darbuot. 9%</v>
          </cell>
          <cell r="AJ6" t="str">
            <v>Sodra darbuot. 9% (2015.02)</v>
          </cell>
          <cell r="AK6" t="str">
            <v>Sodra darbuot. 9% (2015.04)</v>
          </cell>
          <cell r="AL6" t="str">
            <v>Avansinis išmokėjimas</v>
          </cell>
          <cell r="AM6" t="str">
            <v>Viso atskaityta</v>
          </cell>
          <cell r="AN6" t="str">
            <v>Išdavimui</v>
          </cell>
          <cell r="AO6" t="str">
            <v>Išdavimui</v>
          </cell>
          <cell r="AP6" t="str">
            <v>Sodra darbdav. 30,98%</v>
          </cell>
          <cell r="AQ6" t="str">
            <v>Sodra darbdav. 30,98% (2015.02)</v>
          </cell>
          <cell r="AR6" t="str">
            <v>Sodra darbdav. 30,98% (2015.04)</v>
          </cell>
          <cell r="AS6" t="str">
            <v>Garantinis fondas 0,2%</v>
          </cell>
          <cell r="AT6" t="str">
            <v>Garantinis fondas 0,2% (2015.02)</v>
          </cell>
          <cell r="AU6" t="str">
            <v>Garantinis fondas 0,2% (2015.04)</v>
          </cell>
        </row>
        <row r="7">
          <cell r="A7">
            <v>1</v>
          </cell>
          <cell r="C7">
            <v>2</v>
          </cell>
          <cell r="D7">
            <v>3</v>
          </cell>
          <cell r="E7">
            <v>4</v>
          </cell>
          <cell r="F7">
            <v>5</v>
          </cell>
          <cell r="G7">
            <v>6</v>
          </cell>
          <cell r="H7">
            <v>7</v>
          </cell>
          <cell r="I7">
            <v>8</v>
          </cell>
          <cell r="J7">
            <v>9</v>
          </cell>
          <cell r="K7">
            <v>10</v>
          </cell>
          <cell r="L7">
            <v>11</v>
          </cell>
          <cell r="M7">
            <v>12</v>
          </cell>
          <cell r="N7">
            <v>13</v>
          </cell>
          <cell r="O7">
            <v>14</v>
          </cell>
          <cell r="P7">
            <v>15</v>
          </cell>
          <cell r="Q7">
            <v>16</v>
          </cell>
          <cell r="R7">
            <v>17</v>
          </cell>
          <cell r="S7">
            <v>18</v>
          </cell>
          <cell r="T7">
            <v>19</v>
          </cell>
          <cell r="U7">
            <v>20</v>
          </cell>
          <cell r="V7">
            <v>21</v>
          </cell>
          <cell r="W7">
            <v>22</v>
          </cell>
          <cell r="X7">
            <v>23</v>
          </cell>
          <cell r="Y7">
            <v>24</v>
          </cell>
          <cell r="Z7">
            <v>25</v>
          </cell>
          <cell r="AA7">
            <v>26</v>
          </cell>
          <cell r="AB7">
            <v>27</v>
          </cell>
          <cell r="AC7">
            <v>28</v>
          </cell>
          <cell r="AD7">
            <v>29</v>
          </cell>
          <cell r="AE7">
            <v>30</v>
          </cell>
          <cell r="AF7">
            <v>31</v>
          </cell>
          <cell r="AG7">
            <v>32</v>
          </cell>
          <cell r="AH7">
            <v>33</v>
          </cell>
          <cell r="AI7">
            <v>34</v>
          </cell>
          <cell r="AJ7">
            <v>35</v>
          </cell>
          <cell r="AK7">
            <v>36</v>
          </cell>
          <cell r="AL7">
            <v>37</v>
          </cell>
          <cell r="AM7">
            <v>38</v>
          </cell>
          <cell r="AN7">
            <v>39</v>
          </cell>
          <cell r="AO7">
            <v>40</v>
          </cell>
          <cell r="AP7">
            <v>41</v>
          </cell>
          <cell r="AQ7">
            <v>42</v>
          </cell>
          <cell r="AR7">
            <v>43</v>
          </cell>
          <cell r="AS7">
            <v>44</v>
          </cell>
          <cell r="AT7">
            <v>45</v>
          </cell>
          <cell r="AU7">
            <v>46</v>
          </cell>
        </row>
        <row r="8">
          <cell r="A8">
            <v>2</v>
          </cell>
          <cell r="B8" t="str">
            <v xml:space="preserve"> </v>
          </cell>
          <cell r="C8" t="str">
            <v>Rita Abrutienė</v>
          </cell>
          <cell r="D8">
            <v>2</v>
          </cell>
          <cell r="E8" t="str">
            <v>Rita</v>
          </cell>
          <cell r="F8" t="str">
            <v>Abrutienė</v>
          </cell>
          <cell r="G8" t="str">
            <v>ADM</v>
          </cell>
          <cell r="H8">
            <v>61</v>
          </cell>
          <cell r="I8">
            <v>61</v>
          </cell>
          <cell r="J8">
            <v>0</v>
          </cell>
          <cell r="K8">
            <v>6</v>
          </cell>
          <cell r="L8" t="str">
            <v>VEIKL</v>
          </cell>
          <cell r="X8">
            <v>2427</v>
          </cell>
          <cell r="AE8">
            <v>2427</v>
          </cell>
          <cell r="AF8">
            <v>350.07</v>
          </cell>
          <cell r="AI8">
            <v>218.43</v>
          </cell>
          <cell r="AL8">
            <v>510</v>
          </cell>
          <cell r="AM8">
            <v>1078.5</v>
          </cell>
          <cell r="AN8">
            <v>1348.5</v>
          </cell>
          <cell r="AP8">
            <v>751.89</v>
          </cell>
          <cell r="AS8">
            <v>4.8600000000000003</v>
          </cell>
        </row>
        <row r="9">
          <cell r="A9">
            <v>7</v>
          </cell>
          <cell r="B9">
            <v>595</v>
          </cell>
          <cell r="C9" t="str">
            <v>Zita Augustinienė</v>
          </cell>
          <cell r="D9">
            <v>7</v>
          </cell>
          <cell r="E9" t="str">
            <v>Zita</v>
          </cell>
          <cell r="F9" t="str">
            <v>Augustinienė</v>
          </cell>
          <cell r="G9" t="str">
            <v>PLV</v>
          </cell>
          <cell r="H9">
            <v>61</v>
          </cell>
          <cell r="I9">
            <v>39</v>
          </cell>
          <cell r="J9">
            <v>0</v>
          </cell>
          <cell r="K9">
            <v>6</v>
          </cell>
          <cell r="L9" t="str">
            <v>VG</v>
          </cell>
          <cell r="X9">
            <v>557.14</v>
          </cell>
          <cell r="AA9">
            <v>4.9000000000000004</v>
          </cell>
          <cell r="AE9">
            <v>562.04</v>
          </cell>
          <cell r="AF9">
            <v>37.89</v>
          </cell>
          <cell r="AI9">
            <v>50.59</v>
          </cell>
          <cell r="AM9">
            <v>88.48</v>
          </cell>
          <cell r="AN9">
            <v>504.37</v>
          </cell>
          <cell r="AP9">
            <v>174.12</v>
          </cell>
          <cell r="AS9">
            <v>1.1299999999999999</v>
          </cell>
        </row>
        <row r="10">
          <cell r="A10">
            <v>7</v>
          </cell>
          <cell r="B10" t="str">
            <v xml:space="preserve"> </v>
          </cell>
          <cell r="C10" t="str">
            <v>Zita Augustinienė</v>
          </cell>
          <cell r="D10">
            <v>7</v>
          </cell>
          <cell r="E10" t="str">
            <v>Zita</v>
          </cell>
          <cell r="F10" t="str">
            <v>Augustinienė</v>
          </cell>
          <cell r="G10" t="str">
            <v>PLV</v>
          </cell>
          <cell r="H10">
            <v>61</v>
          </cell>
          <cell r="I10">
            <v>39</v>
          </cell>
          <cell r="J10">
            <v>0</v>
          </cell>
          <cell r="K10">
            <v>7</v>
          </cell>
          <cell r="L10" t="str">
            <v>VG</v>
          </cell>
          <cell r="W10">
            <v>32.96</v>
          </cell>
          <cell r="AE10">
            <v>32.96</v>
          </cell>
          <cell r="AF10">
            <v>2.15</v>
          </cell>
          <cell r="AM10">
            <v>2.15</v>
          </cell>
        </row>
        <row r="11">
          <cell r="A11">
            <v>13</v>
          </cell>
          <cell r="B11">
            <v>3379.42</v>
          </cell>
          <cell r="C11" t="str">
            <v>Antanas Borumas</v>
          </cell>
          <cell r="D11">
            <v>13</v>
          </cell>
          <cell r="E11" t="str">
            <v>Antanas</v>
          </cell>
          <cell r="F11" t="str">
            <v>Borumas</v>
          </cell>
          <cell r="G11" t="str">
            <v>ADM</v>
          </cell>
          <cell r="H11">
            <v>61</v>
          </cell>
          <cell r="I11">
            <v>51</v>
          </cell>
          <cell r="J11">
            <v>0</v>
          </cell>
          <cell r="K11">
            <v>6</v>
          </cell>
          <cell r="L11" t="str">
            <v>VEIKL</v>
          </cell>
          <cell r="X11">
            <v>3273.38</v>
          </cell>
          <cell r="AE11">
            <v>3273.38</v>
          </cell>
          <cell r="AF11">
            <v>486.18</v>
          </cell>
          <cell r="AI11">
            <v>294.60000000000002</v>
          </cell>
          <cell r="AM11">
            <v>780.78</v>
          </cell>
          <cell r="AN11">
            <v>2583.4899999999998</v>
          </cell>
          <cell r="AP11">
            <v>1014.09</v>
          </cell>
          <cell r="AS11">
            <v>6.54</v>
          </cell>
        </row>
        <row r="12">
          <cell r="A12">
            <v>13</v>
          </cell>
          <cell r="B12" t="str">
            <v xml:space="preserve"> </v>
          </cell>
          <cell r="C12" t="str">
            <v>Antanas Borumas</v>
          </cell>
          <cell r="D12">
            <v>13</v>
          </cell>
          <cell r="E12" t="str">
            <v>Antanas</v>
          </cell>
          <cell r="F12" t="str">
            <v>Borumas</v>
          </cell>
          <cell r="G12" t="str">
            <v>ADM</v>
          </cell>
          <cell r="H12">
            <v>61</v>
          </cell>
          <cell r="I12">
            <v>51</v>
          </cell>
          <cell r="J12">
            <v>0</v>
          </cell>
          <cell r="K12">
            <v>7</v>
          </cell>
          <cell r="L12" t="str">
            <v>VEIKL</v>
          </cell>
          <cell r="W12">
            <v>106.04</v>
          </cell>
          <cell r="AE12">
            <v>106.04</v>
          </cell>
          <cell r="AF12">
            <v>15.15</v>
          </cell>
          <cell r="AM12">
            <v>15.15</v>
          </cell>
        </row>
        <row r="13">
          <cell r="A13">
            <v>14</v>
          </cell>
          <cell r="B13" t="str">
            <v xml:space="preserve"> </v>
          </cell>
          <cell r="C13" t="str">
            <v>Janina Borumienė</v>
          </cell>
          <cell r="D13">
            <v>14</v>
          </cell>
          <cell r="E13" t="str">
            <v>Janina</v>
          </cell>
          <cell r="F13" t="str">
            <v>Borumienė</v>
          </cell>
          <cell r="G13" t="str">
            <v>LAB</v>
          </cell>
          <cell r="H13">
            <v>61</v>
          </cell>
          <cell r="I13">
            <v>61</v>
          </cell>
          <cell r="J13">
            <v>305.55</v>
          </cell>
          <cell r="K13">
            <v>6</v>
          </cell>
          <cell r="L13" t="str">
            <v>NTLAB</v>
          </cell>
          <cell r="X13">
            <v>1719</v>
          </cell>
          <cell r="AA13">
            <v>7.92</v>
          </cell>
          <cell r="AE13">
            <v>1726.92</v>
          </cell>
          <cell r="AF13">
            <v>217.76</v>
          </cell>
          <cell r="AI13">
            <v>155.43</v>
          </cell>
          <cell r="AM13">
            <v>373.19</v>
          </cell>
          <cell r="AN13">
            <v>1353.73</v>
          </cell>
          <cell r="AP13">
            <v>535</v>
          </cell>
          <cell r="AS13">
            <v>3.45</v>
          </cell>
        </row>
        <row r="14">
          <cell r="A14">
            <v>17</v>
          </cell>
          <cell r="B14" t="str">
            <v xml:space="preserve"> </v>
          </cell>
          <cell r="C14" t="str">
            <v>Julijonas Gedgaudas</v>
          </cell>
          <cell r="D14">
            <v>17</v>
          </cell>
          <cell r="E14" t="str">
            <v>Julijonas</v>
          </cell>
          <cell r="F14" t="str">
            <v>Gedgaudas</v>
          </cell>
          <cell r="G14" t="str">
            <v>PLVĮ</v>
          </cell>
          <cell r="H14">
            <v>46</v>
          </cell>
          <cell r="I14">
            <v>38</v>
          </cell>
          <cell r="J14">
            <v>0</v>
          </cell>
          <cell r="K14">
            <v>6</v>
          </cell>
          <cell r="L14" t="str">
            <v>NS</v>
          </cell>
          <cell r="R14">
            <v>324.8</v>
          </cell>
          <cell r="Y14">
            <v>1637.04</v>
          </cell>
          <cell r="AA14">
            <v>9.43</v>
          </cell>
          <cell r="AC14">
            <v>43.08</v>
          </cell>
          <cell r="AD14">
            <v>73.599999999999994</v>
          </cell>
          <cell r="AE14">
            <v>2087.9499999999998</v>
          </cell>
          <cell r="AF14">
            <v>285.99</v>
          </cell>
          <cell r="AI14">
            <v>208.79</v>
          </cell>
          <cell r="AM14">
            <v>494.78</v>
          </cell>
          <cell r="AN14">
            <v>1593.17</v>
          </cell>
          <cell r="AP14">
            <v>646.85</v>
          </cell>
          <cell r="AS14">
            <v>4.17</v>
          </cell>
        </row>
        <row r="15">
          <cell r="A15">
            <v>18</v>
          </cell>
          <cell r="B15" t="str">
            <v xml:space="preserve"> </v>
          </cell>
          <cell r="C15" t="str">
            <v>Aleksas Grauslys</v>
          </cell>
          <cell r="D15">
            <v>18</v>
          </cell>
          <cell r="E15" t="str">
            <v>Aleksas</v>
          </cell>
          <cell r="F15" t="str">
            <v>Grauslys</v>
          </cell>
          <cell r="G15" t="str">
            <v>PLVĮ</v>
          </cell>
          <cell r="H15">
            <v>44</v>
          </cell>
          <cell r="I15">
            <v>44</v>
          </cell>
          <cell r="J15">
            <v>0</v>
          </cell>
          <cell r="K15">
            <v>6</v>
          </cell>
          <cell r="L15" t="str">
            <v>NS</v>
          </cell>
          <cell r="Y15">
            <v>1647.36</v>
          </cell>
          <cell r="AA15">
            <v>11.31</v>
          </cell>
          <cell r="AC15">
            <v>37.44</v>
          </cell>
          <cell r="AD15">
            <v>63.96</v>
          </cell>
          <cell r="AE15">
            <v>1760.07</v>
          </cell>
          <cell r="AF15">
            <v>224.02</v>
          </cell>
          <cell r="AI15">
            <v>158.41</v>
          </cell>
          <cell r="AM15">
            <v>382.43</v>
          </cell>
          <cell r="AN15">
            <v>1377.64</v>
          </cell>
          <cell r="AP15">
            <v>545.26</v>
          </cell>
          <cell r="AS15">
            <v>3.52</v>
          </cell>
        </row>
        <row r="16">
          <cell r="A16">
            <v>20</v>
          </cell>
          <cell r="B16" t="str">
            <v xml:space="preserve"> </v>
          </cell>
          <cell r="C16" t="str">
            <v>Vanda Jakomienė</v>
          </cell>
          <cell r="D16">
            <v>20</v>
          </cell>
          <cell r="E16" t="str">
            <v>Vanda</v>
          </cell>
          <cell r="F16" t="str">
            <v>Jakomienė</v>
          </cell>
          <cell r="G16" t="str">
            <v>ABT</v>
          </cell>
          <cell r="H16">
            <v>61</v>
          </cell>
          <cell r="I16">
            <v>54</v>
          </cell>
          <cell r="J16">
            <v>292.52</v>
          </cell>
          <cell r="K16">
            <v>6</v>
          </cell>
          <cell r="L16" t="str">
            <v>PARD</v>
          </cell>
          <cell r="O16">
            <v>190.26</v>
          </cell>
          <cell r="Q16">
            <v>81.540000000000006</v>
          </cell>
          <cell r="X16">
            <v>1373.33</v>
          </cell>
          <cell r="AE16">
            <v>1645.13</v>
          </cell>
          <cell r="AF16">
            <v>186.9</v>
          </cell>
          <cell r="AI16">
            <v>140.72</v>
          </cell>
          <cell r="AK16">
            <v>7.34</v>
          </cell>
          <cell r="AM16">
            <v>334.96</v>
          </cell>
          <cell r="AN16">
            <v>1310.17</v>
          </cell>
          <cell r="AP16">
            <v>484.41</v>
          </cell>
          <cell r="AR16">
            <v>25.26</v>
          </cell>
          <cell r="AS16">
            <v>3.13</v>
          </cell>
          <cell r="AU16">
            <v>0.16</v>
          </cell>
        </row>
        <row r="17">
          <cell r="A17">
            <v>21</v>
          </cell>
          <cell r="B17" t="str">
            <v xml:space="preserve"> </v>
          </cell>
          <cell r="C17" t="str">
            <v>Ričardas Jonelis</v>
          </cell>
          <cell r="D17">
            <v>21</v>
          </cell>
          <cell r="E17" t="str">
            <v>Ričardas</v>
          </cell>
          <cell r="F17" t="str">
            <v>Jonelis</v>
          </cell>
          <cell r="G17" t="str">
            <v>ADM</v>
          </cell>
          <cell r="H17">
            <v>61</v>
          </cell>
          <cell r="I17">
            <v>61</v>
          </cell>
          <cell r="J17">
            <v>0</v>
          </cell>
          <cell r="K17">
            <v>6</v>
          </cell>
          <cell r="L17" t="str">
            <v>VEIKL</v>
          </cell>
          <cell r="X17">
            <v>2175</v>
          </cell>
          <cell r="AE17">
            <v>2175</v>
          </cell>
          <cell r="AF17">
            <v>302.45999999999998</v>
          </cell>
          <cell r="AI17">
            <v>217.5</v>
          </cell>
          <cell r="AM17">
            <v>519.96</v>
          </cell>
          <cell r="AN17">
            <v>1655.04</v>
          </cell>
          <cell r="AP17">
            <v>673.83</v>
          </cell>
          <cell r="AS17">
            <v>4.3499999999999996</v>
          </cell>
        </row>
        <row r="18">
          <cell r="A18">
            <v>22</v>
          </cell>
          <cell r="B18">
            <v>1019.58</v>
          </cell>
          <cell r="C18" t="str">
            <v>Vytautas Jonušas</v>
          </cell>
          <cell r="D18">
            <v>22</v>
          </cell>
          <cell r="E18" t="str">
            <v>Vytautas</v>
          </cell>
          <cell r="F18" t="str">
            <v>Jonušas</v>
          </cell>
          <cell r="G18" t="str">
            <v>PLVĮ</v>
          </cell>
          <cell r="H18">
            <v>45</v>
          </cell>
          <cell r="I18">
            <v>29</v>
          </cell>
          <cell r="J18">
            <v>0</v>
          </cell>
          <cell r="K18">
            <v>6</v>
          </cell>
          <cell r="L18" t="str">
            <v>NS</v>
          </cell>
          <cell r="Y18">
            <v>894.36</v>
          </cell>
          <cell r="AA18">
            <v>7.47</v>
          </cell>
          <cell r="AC18">
            <v>61.68</v>
          </cell>
          <cell r="AD18">
            <v>16.71</v>
          </cell>
          <cell r="AE18">
            <v>980.22</v>
          </cell>
          <cell r="AF18">
            <v>101.09</v>
          </cell>
          <cell r="AI18">
            <v>88.21</v>
          </cell>
          <cell r="AM18">
            <v>189.3</v>
          </cell>
          <cell r="AN18">
            <v>830.28</v>
          </cell>
          <cell r="AP18">
            <v>303.67</v>
          </cell>
          <cell r="AS18">
            <v>1.96</v>
          </cell>
        </row>
        <row r="19">
          <cell r="A19">
            <v>22</v>
          </cell>
          <cell r="B19" t="str">
            <v xml:space="preserve"> </v>
          </cell>
          <cell r="C19" t="str">
            <v>Vytautas Jonušas</v>
          </cell>
          <cell r="D19">
            <v>22</v>
          </cell>
          <cell r="E19" t="str">
            <v>Vytautas</v>
          </cell>
          <cell r="F19" t="str">
            <v>Jonušas</v>
          </cell>
          <cell r="G19" t="str">
            <v>PLVĮ</v>
          </cell>
          <cell r="H19">
            <v>45</v>
          </cell>
          <cell r="I19">
            <v>29</v>
          </cell>
          <cell r="J19">
            <v>0</v>
          </cell>
          <cell r="K19">
            <v>7</v>
          </cell>
          <cell r="L19" t="str">
            <v>NS</v>
          </cell>
          <cell r="V19">
            <v>39.36</v>
          </cell>
          <cell r="AE19">
            <v>39.36</v>
          </cell>
        </row>
        <row r="20">
          <cell r="A20">
            <v>24</v>
          </cell>
          <cell r="B20" t="str">
            <v xml:space="preserve"> </v>
          </cell>
          <cell r="C20" t="str">
            <v>Arvydas Jurkaitis</v>
          </cell>
          <cell r="D20">
            <v>24</v>
          </cell>
          <cell r="E20" t="str">
            <v>Arvydas</v>
          </cell>
          <cell r="F20" t="str">
            <v>Jurkaitis</v>
          </cell>
          <cell r="G20" t="str">
            <v>ADM</v>
          </cell>
          <cell r="H20">
            <v>61</v>
          </cell>
          <cell r="I20">
            <v>61</v>
          </cell>
          <cell r="J20">
            <v>566.21</v>
          </cell>
          <cell r="K20">
            <v>6</v>
          </cell>
          <cell r="L20" t="str">
            <v>VEIKL</v>
          </cell>
          <cell r="X20">
            <v>3000</v>
          </cell>
          <cell r="AE20">
            <v>3000</v>
          </cell>
          <cell r="AF20">
            <v>409.5</v>
          </cell>
          <cell r="AI20">
            <v>270</v>
          </cell>
          <cell r="AM20">
            <v>679.5</v>
          </cell>
          <cell r="AN20">
            <v>2320.5</v>
          </cell>
          <cell r="AP20">
            <v>929.4</v>
          </cell>
          <cell r="AS20">
            <v>6</v>
          </cell>
        </row>
        <row r="21">
          <cell r="A21">
            <v>25</v>
          </cell>
          <cell r="B21" t="str">
            <v xml:space="preserve"> </v>
          </cell>
          <cell r="C21" t="str">
            <v>Augustas Juška</v>
          </cell>
          <cell r="D21">
            <v>25</v>
          </cell>
          <cell r="E21" t="str">
            <v>Augustas</v>
          </cell>
          <cell r="F21" t="str">
            <v>Juška</v>
          </cell>
          <cell r="G21" t="str">
            <v>PLVĮ</v>
          </cell>
          <cell r="H21">
            <v>45</v>
          </cell>
          <cell r="I21">
            <v>45</v>
          </cell>
          <cell r="J21">
            <v>0</v>
          </cell>
          <cell r="K21">
            <v>6</v>
          </cell>
          <cell r="L21" t="str">
            <v>NV</v>
          </cell>
          <cell r="Y21">
            <v>1387.8</v>
          </cell>
          <cell r="AA21">
            <v>11.31</v>
          </cell>
          <cell r="AC21">
            <v>30.84</v>
          </cell>
          <cell r="AD21">
            <v>68.11</v>
          </cell>
          <cell r="AE21">
            <v>1498.06</v>
          </cell>
          <cell r="AF21">
            <v>174.51</v>
          </cell>
          <cell r="AI21">
            <v>149.80000000000001</v>
          </cell>
          <cell r="AM21">
            <v>324.31</v>
          </cell>
          <cell r="AN21">
            <v>1173.75</v>
          </cell>
          <cell r="AP21">
            <v>464.1</v>
          </cell>
          <cell r="AS21">
            <v>3</v>
          </cell>
        </row>
        <row r="22">
          <cell r="A22">
            <v>27</v>
          </cell>
          <cell r="B22" t="str">
            <v xml:space="preserve"> </v>
          </cell>
          <cell r="C22" t="str">
            <v>Birutė Kazragienė</v>
          </cell>
          <cell r="D22">
            <v>27</v>
          </cell>
          <cell r="E22" t="str">
            <v>Birutė</v>
          </cell>
          <cell r="F22" t="str">
            <v>Kazragienė</v>
          </cell>
          <cell r="G22" t="str">
            <v>PLVĮ</v>
          </cell>
          <cell r="H22">
            <v>61</v>
          </cell>
          <cell r="I22">
            <v>61</v>
          </cell>
          <cell r="J22">
            <v>0</v>
          </cell>
          <cell r="K22">
            <v>6</v>
          </cell>
          <cell r="L22" t="str">
            <v>NS</v>
          </cell>
          <cell r="Y22">
            <v>935.04</v>
          </cell>
          <cell r="AA22">
            <v>7.92</v>
          </cell>
          <cell r="AE22">
            <v>942.96</v>
          </cell>
          <cell r="AF22">
            <v>69.59</v>
          </cell>
          <cell r="AI22">
            <v>84.87</v>
          </cell>
          <cell r="AM22">
            <v>154.46</v>
          </cell>
          <cell r="AN22">
            <v>788.5</v>
          </cell>
          <cell r="AP22">
            <v>292.13</v>
          </cell>
          <cell r="AS22">
            <v>1.89</v>
          </cell>
        </row>
        <row r="23">
          <cell r="A23">
            <v>28</v>
          </cell>
          <cell r="B23">
            <v>1379.49</v>
          </cell>
          <cell r="C23" t="str">
            <v>Vytautas Krulius</v>
          </cell>
          <cell r="D23">
            <v>28</v>
          </cell>
          <cell r="E23" t="str">
            <v>Vytautas</v>
          </cell>
          <cell r="F23" t="str">
            <v>Krulius</v>
          </cell>
          <cell r="G23" t="str">
            <v>PLATE</v>
          </cell>
          <cell r="H23">
            <v>45</v>
          </cell>
          <cell r="I23">
            <v>28</v>
          </cell>
          <cell r="J23">
            <v>0</v>
          </cell>
          <cell r="K23">
            <v>6</v>
          </cell>
          <cell r="L23" t="str">
            <v>NV</v>
          </cell>
          <cell r="R23">
            <v>394.24</v>
          </cell>
          <cell r="Y23">
            <v>779.52</v>
          </cell>
          <cell r="AA23">
            <v>4.8899999999999997</v>
          </cell>
          <cell r="AB23">
            <v>129.91999999999999</v>
          </cell>
          <cell r="AD23">
            <v>29</v>
          </cell>
          <cell r="AE23">
            <v>1337.57</v>
          </cell>
          <cell r="AF23">
            <v>148.29</v>
          </cell>
          <cell r="AI23">
            <v>133.76</v>
          </cell>
          <cell r="AM23">
            <v>282.05</v>
          </cell>
          <cell r="AN23">
            <v>1093.6300000000001</v>
          </cell>
          <cell r="AP23">
            <v>414.38</v>
          </cell>
          <cell r="AS23">
            <v>2.67</v>
          </cell>
        </row>
        <row r="24">
          <cell r="A24">
            <v>28</v>
          </cell>
          <cell r="B24" t="str">
            <v xml:space="preserve"> </v>
          </cell>
          <cell r="C24" t="str">
            <v>Vytautas Krulius</v>
          </cell>
          <cell r="D24">
            <v>28</v>
          </cell>
          <cell r="E24" t="str">
            <v>Vytautas</v>
          </cell>
          <cell r="F24" t="str">
            <v>Krulius</v>
          </cell>
          <cell r="G24" t="str">
            <v>PLATE</v>
          </cell>
          <cell r="H24">
            <v>45</v>
          </cell>
          <cell r="I24">
            <v>28</v>
          </cell>
          <cell r="J24">
            <v>0</v>
          </cell>
          <cell r="K24">
            <v>7</v>
          </cell>
          <cell r="L24" t="str">
            <v>NV</v>
          </cell>
          <cell r="V24">
            <v>41.92</v>
          </cell>
          <cell r="AE24">
            <v>41.92</v>
          </cell>
          <cell r="AF24">
            <v>3.81</v>
          </cell>
          <cell r="AM24">
            <v>3.81</v>
          </cell>
        </row>
        <row r="25">
          <cell r="A25">
            <v>31</v>
          </cell>
          <cell r="B25" t="str">
            <v xml:space="preserve"> </v>
          </cell>
          <cell r="C25" t="str">
            <v>Rūta Lukauskienė</v>
          </cell>
          <cell r="D25">
            <v>31</v>
          </cell>
          <cell r="E25" t="str">
            <v>Rūta</v>
          </cell>
          <cell r="F25" t="str">
            <v>Lukauskienė</v>
          </cell>
          <cell r="G25" t="str">
            <v>PLVĮ</v>
          </cell>
          <cell r="H25">
            <v>61</v>
          </cell>
          <cell r="I25">
            <v>61</v>
          </cell>
          <cell r="J25">
            <v>166.54</v>
          </cell>
          <cell r="K25">
            <v>6</v>
          </cell>
          <cell r="L25" t="str">
            <v>NV</v>
          </cell>
          <cell r="X25">
            <v>900</v>
          </cell>
          <cell r="AA25">
            <v>7.92</v>
          </cell>
          <cell r="AE25">
            <v>907.92</v>
          </cell>
          <cell r="AF25">
            <v>62.97</v>
          </cell>
          <cell r="AI25">
            <v>81.72</v>
          </cell>
          <cell r="AL25">
            <v>100</v>
          </cell>
          <cell r="AM25">
            <v>244.69</v>
          </cell>
          <cell r="AN25">
            <v>663.23</v>
          </cell>
          <cell r="AP25">
            <v>281.27999999999997</v>
          </cell>
          <cell r="AS25">
            <v>1.83</v>
          </cell>
        </row>
        <row r="26">
          <cell r="A26">
            <v>34</v>
          </cell>
          <cell r="B26">
            <v>837.06999999999994</v>
          </cell>
          <cell r="C26" t="str">
            <v>Birutė Janutienė</v>
          </cell>
          <cell r="D26">
            <v>34</v>
          </cell>
          <cell r="E26" t="str">
            <v>Birutė</v>
          </cell>
          <cell r="F26" t="str">
            <v>Janutienė</v>
          </cell>
          <cell r="G26" t="str">
            <v>LAB</v>
          </cell>
          <cell r="H26">
            <v>61</v>
          </cell>
          <cell r="I26">
            <v>22</v>
          </cell>
          <cell r="J26">
            <v>266.45</v>
          </cell>
          <cell r="K26">
            <v>6</v>
          </cell>
          <cell r="L26" t="str">
            <v>NTLAB</v>
          </cell>
          <cell r="O26">
            <v>236.8</v>
          </cell>
          <cell r="X26">
            <v>516.09</v>
          </cell>
          <cell r="AA26">
            <v>2.91</v>
          </cell>
          <cell r="AE26">
            <v>755.8</v>
          </cell>
          <cell r="AF26">
            <v>75.06</v>
          </cell>
          <cell r="AI26">
            <v>68.02</v>
          </cell>
          <cell r="AM26">
            <v>143.08000000000001</v>
          </cell>
          <cell r="AN26">
            <v>649.80999999999995</v>
          </cell>
          <cell r="AP26">
            <v>234.14</v>
          </cell>
          <cell r="AS26">
            <v>1.51</v>
          </cell>
        </row>
        <row r="27">
          <cell r="A27">
            <v>34</v>
          </cell>
          <cell r="B27" t="str">
            <v xml:space="preserve"> </v>
          </cell>
          <cell r="C27" t="str">
            <v>Birutė Janutienė</v>
          </cell>
          <cell r="D27">
            <v>34</v>
          </cell>
          <cell r="E27" t="str">
            <v>Birutė</v>
          </cell>
          <cell r="F27" t="str">
            <v>Janutienė</v>
          </cell>
          <cell r="G27" t="str">
            <v>LAB</v>
          </cell>
          <cell r="H27">
            <v>61</v>
          </cell>
          <cell r="I27">
            <v>22</v>
          </cell>
          <cell r="J27">
            <v>266.45</v>
          </cell>
          <cell r="K27">
            <v>7</v>
          </cell>
          <cell r="L27" t="str">
            <v>NTLAB</v>
          </cell>
          <cell r="W27">
            <v>81.27</v>
          </cell>
          <cell r="AE27">
            <v>81.27</v>
          </cell>
          <cell r="AF27">
            <v>2.93</v>
          </cell>
          <cell r="AM27">
            <v>2.93</v>
          </cell>
        </row>
        <row r="28">
          <cell r="A28">
            <v>35</v>
          </cell>
          <cell r="B28" t="str">
            <v xml:space="preserve"> </v>
          </cell>
          <cell r="C28" t="str">
            <v>Vytautas Meškauskas</v>
          </cell>
          <cell r="D28">
            <v>35</v>
          </cell>
          <cell r="E28" t="str">
            <v>Vytautas</v>
          </cell>
          <cell r="F28" t="str">
            <v>Meškauskas</v>
          </cell>
          <cell r="G28" t="str">
            <v>PLVĮ</v>
          </cell>
          <cell r="H28">
            <v>44</v>
          </cell>
          <cell r="I28">
            <v>44</v>
          </cell>
          <cell r="J28">
            <v>0</v>
          </cell>
          <cell r="K28">
            <v>6</v>
          </cell>
          <cell r="L28" t="str">
            <v>NS</v>
          </cell>
          <cell r="Y28">
            <v>1895.52</v>
          </cell>
          <cell r="AA28">
            <v>11.31</v>
          </cell>
          <cell r="AC28">
            <v>43.08</v>
          </cell>
          <cell r="AD28">
            <v>73.599999999999994</v>
          </cell>
          <cell r="AE28">
            <v>2023.51</v>
          </cell>
          <cell r="AF28">
            <v>273.82</v>
          </cell>
          <cell r="AI28">
            <v>182.12</v>
          </cell>
          <cell r="AM28">
            <v>455.94</v>
          </cell>
          <cell r="AN28">
            <v>1567.57</v>
          </cell>
          <cell r="AP28">
            <v>626.88</v>
          </cell>
          <cell r="AS28">
            <v>4.05</v>
          </cell>
        </row>
        <row r="29">
          <cell r="A29">
            <v>37</v>
          </cell>
          <cell r="B29" t="str">
            <v xml:space="preserve"> </v>
          </cell>
          <cell r="C29" t="str">
            <v>Dalia Mikalauskienė</v>
          </cell>
          <cell r="D29">
            <v>37</v>
          </cell>
          <cell r="E29" t="str">
            <v>Dalia</v>
          </cell>
          <cell r="F29" t="str">
            <v>Mikalauskienė</v>
          </cell>
          <cell r="G29" t="str">
            <v>ABT</v>
          </cell>
          <cell r="H29">
            <v>61</v>
          </cell>
          <cell r="I29">
            <v>61</v>
          </cell>
          <cell r="J29">
            <v>0</v>
          </cell>
          <cell r="K29">
            <v>6</v>
          </cell>
          <cell r="L29" t="str">
            <v>PARD</v>
          </cell>
          <cell r="X29">
            <v>1545</v>
          </cell>
          <cell r="AE29">
            <v>1545</v>
          </cell>
          <cell r="AF29">
            <v>183.39</v>
          </cell>
          <cell r="AI29">
            <v>139.05000000000001</v>
          </cell>
          <cell r="AM29">
            <v>322.44</v>
          </cell>
          <cell r="AN29">
            <v>1222.56</v>
          </cell>
          <cell r="AP29">
            <v>478.65</v>
          </cell>
          <cell r="AS29">
            <v>3.09</v>
          </cell>
        </row>
        <row r="30">
          <cell r="A30">
            <v>44</v>
          </cell>
          <cell r="B30" t="str">
            <v xml:space="preserve"> </v>
          </cell>
          <cell r="C30" t="str">
            <v>Stanislava Raudienė</v>
          </cell>
          <cell r="D30">
            <v>44</v>
          </cell>
          <cell r="E30" t="str">
            <v>Stanislava</v>
          </cell>
          <cell r="F30" t="str">
            <v>Raudienė</v>
          </cell>
          <cell r="G30" t="str">
            <v>ADM</v>
          </cell>
          <cell r="H30">
            <v>61</v>
          </cell>
          <cell r="I30">
            <v>61</v>
          </cell>
          <cell r="J30">
            <v>415.61</v>
          </cell>
          <cell r="K30">
            <v>6</v>
          </cell>
          <cell r="L30" t="str">
            <v>VEIKL</v>
          </cell>
          <cell r="X30">
            <v>2355</v>
          </cell>
          <cell r="Z30">
            <v>175.88</v>
          </cell>
          <cell r="AA30">
            <v>7.92</v>
          </cell>
          <cell r="AE30">
            <v>2538.8000000000002</v>
          </cell>
          <cell r="AF30">
            <v>371.2</v>
          </cell>
          <cell r="AI30">
            <v>228.49</v>
          </cell>
          <cell r="AM30">
            <v>599.69000000000005</v>
          </cell>
          <cell r="AN30">
            <v>1939.11</v>
          </cell>
          <cell r="AP30">
            <v>786.52</v>
          </cell>
          <cell r="AS30">
            <v>5.08</v>
          </cell>
        </row>
        <row r="31">
          <cell r="A31">
            <v>49</v>
          </cell>
          <cell r="B31">
            <v>2303.19</v>
          </cell>
          <cell r="C31" t="str">
            <v>Algirdas Rumšas</v>
          </cell>
          <cell r="D31">
            <v>49</v>
          </cell>
          <cell r="E31" t="str">
            <v>Algirdas</v>
          </cell>
          <cell r="F31" t="str">
            <v>Rumšas</v>
          </cell>
          <cell r="G31" t="str">
            <v>ADM</v>
          </cell>
          <cell r="H31">
            <v>61</v>
          </cell>
          <cell r="I31">
            <v>51</v>
          </cell>
          <cell r="J31">
            <v>501.05</v>
          </cell>
          <cell r="K31">
            <v>6</v>
          </cell>
          <cell r="L31" t="str">
            <v>VEIKL</v>
          </cell>
          <cell r="X31">
            <v>2233.5700000000002</v>
          </cell>
          <cell r="AE31">
            <v>2233.5700000000002</v>
          </cell>
          <cell r="AF31">
            <v>305.33999999999997</v>
          </cell>
          <cell r="AI31">
            <v>223.36</v>
          </cell>
          <cell r="AM31">
            <v>528.70000000000005</v>
          </cell>
          <cell r="AN31">
            <v>1766.65</v>
          </cell>
          <cell r="AP31">
            <v>691.95</v>
          </cell>
          <cell r="AS31">
            <v>4.47</v>
          </cell>
        </row>
        <row r="32">
          <cell r="A32">
            <v>49</v>
          </cell>
          <cell r="B32" t="str">
            <v xml:space="preserve"> </v>
          </cell>
          <cell r="C32" t="str">
            <v>Algirdas Rumšas</v>
          </cell>
          <cell r="D32">
            <v>49</v>
          </cell>
          <cell r="E32" t="str">
            <v>Algirdas</v>
          </cell>
          <cell r="F32" t="str">
            <v>Rumšas</v>
          </cell>
          <cell r="G32" t="str">
            <v>ADM</v>
          </cell>
          <cell r="H32">
            <v>61</v>
          </cell>
          <cell r="I32">
            <v>51</v>
          </cell>
          <cell r="J32">
            <v>501.05</v>
          </cell>
          <cell r="K32">
            <v>7</v>
          </cell>
          <cell r="L32" t="str">
            <v>VEIKL</v>
          </cell>
          <cell r="W32">
            <v>69.62</v>
          </cell>
          <cell r="AE32">
            <v>69.62</v>
          </cell>
          <cell r="AF32">
            <v>7.84</v>
          </cell>
          <cell r="AM32">
            <v>7.84</v>
          </cell>
        </row>
        <row r="33">
          <cell r="A33">
            <v>52</v>
          </cell>
          <cell r="B33" t="str">
            <v xml:space="preserve"> </v>
          </cell>
          <cell r="C33" t="str">
            <v>Vida Salienė</v>
          </cell>
          <cell r="D33">
            <v>52</v>
          </cell>
          <cell r="E33" t="str">
            <v>Vida</v>
          </cell>
          <cell r="F33" t="str">
            <v>Salienė</v>
          </cell>
          <cell r="G33" t="str">
            <v>PLVĮ</v>
          </cell>
          <cell r="H33">
            <v>45</v>
          </cell>
          <cell r="I33">
            <v>45</v>
          </cell>
          <cell r="J33">
            <v>0</v>
          </cell>
          <cell r="K33">
            <v>6</v>
          </cell>
          <cell r="L33" t="str">
            <v>NV</v>
          </cell>
          <cell r="Y33">
            <v>1139.05</v>
          </cell>
          <cell r="AA33">
            <v>7.92</v>
          </cell>
          <cell r="AB33">
            <v>186.01</v>
          </cell>
          <cell r="AC33">
            <v>50.16</v>
          </cell>
          <cell r="AD33">
            <v>60.61</v>
          </cell>
          <cell r="AE33">
            <v>1443.75</v>
          </cell>
          <cell r="AF33">
            <v>164.24</v>
          </cell>
          <cell r="AI33">
            <v>144.37</v>
          </cell>
          <cell r="AM33">
            <v>308.61</v>
          </cell>
          <cell r="AN33">
            <v>1135.1400000000001</v>
          </cell>
          <cell r="AP33">
            <v>447.27</v>
          </cell>
          <cell r="AS33">
            <v>2.89</v>
          </cell>
        </row>
        <row r="34">
          <cell r="A34">
            <v>54</v>
          </cell>
          <cell r="B34" t="str">
            <v xml:space="preserve"> </v>
          </cell>
          <cell r="C34" t="str">
            <v>Rimantas Salys</v>
          </cell>
          <cell r="D34">
            <v>54</v>
          </cell>
          <cell r="E34" t="str">
            <v>Rimantas</v>
          </cell>
          <cell r="F34" t="str">
            <v>Salys</v>
          </cell>
          <cell r="G34" t="str">
            <v>PLVĮ</v>
          </cell>
          <cell r="H34">
            <v>44</v>
          </cell>
          <cell r="I34">
            <v>44</v>
          </cell>
          <cell r="J34">
            <v>0</v>
          </cell>
          <cell r="K34">
            <v>6</v>
          </cell>
          <cell r="L34" t="str">
            <v>NV</v>
          </cell>
          <cell r="Y34">
            <v>1101.43</v>
          </cell>
          <cell r="AA34">
            <v>7.92</v>
          </cell>
          <cell r="AB34">
            <v>182.88</v>
          </cell>
          <cell r="AC34">
            <v>35.53</v>
          </cell>
          <cell r="AD34">
            <v>41.81</v>
          </cell>
          <cell r="AE34">
            <v>1369.57</v>
          </cell>
          <cell r="AF34">
            <v>150.22</v>
          </cell>
          <cell r="AI34">
            <v>136.96</v>
          </cell>
          <cell r="AM34">
            <v>287.18</v>
          </cell>
          <cell r="AN34">
            <v>1082.3900000000001</v>
          </cell>
          <cell r="AP34">
            <v>424.29</v>
          </cell>
          <cell r="AS34">
            <v>2.74</v>
          </cell>
        </row>
        <row r="35">
          <cell r="A35">
            <v>56</v>
          </cell>
          <cell r="B35">
            <v>2401.9700000000003</v>
          </cell>
          <cell r="C35" t="str">
            <v>Stanislovas Saudargas</v>
          </cell>
          <cell r="D35">
            <v>56</v>
          </cell>
          <cell r="E35" t="str">
            <v>Stanislovas</v>
          </cell>
          <cell r="F35" t="str">
            <v>Saudargas</v>
          </cell>
          <cell r="G35" t="str">
            <v>ADM</v>
          </cell>
          <cell r="H35">
            <v>61</v>
          </cell>
          <cell r="I35">
            <v>32</v>
          </cell>
          <cell r="J35">
            <v>0</v>
          </cell>
          <cell r="K35">
            <v>6</v>
          </cell>
          <cell r="L35" t="str">
            <v>VEIKL</v>
          </cell>
          <cell r="X35">
            <v>930</v>
          </cell>
          <cell r="AE35">
            <v>930</v>
          </cell>
          <cell r="AF35">
            <v>133.58000000000001</v>
          </cell>
          <cell r="AI35">
            <v>83.7</v>
          </cell>
          <cell r="AM35">
            <v>217.28</v>
          </cell>
          <cell r="AN35">
            <v>712.72</v>
          </cell>
          <cell r="AP35">
            <v>288.12</v>
          </cell>
          <cell r="AS35">
            <v>1.86</v>
          </cell>
        </row>
        <row r="36">
          <cell r="A36">
            <v>56</v>
          </cell>
          <cell r="B36" t="str">
            <v xml:space="preserve"> </v>
          </cell>
          <cell r="C36" t="str">
            <v>Stanislovas Saudargas</v>
          </cell>
          <cell r="D36">
            <v>56</v>
          </cell>
          <cell r="E36" t="str">
            <v>Stanislovas</v>
          </cell>
          <cell r="F36" t="str">
            <v>Saudargas</v>
          </cell>
          <cell r="G36" t="str">
            <v>PLV</v>
          </cell>
          <cell r="H36">
            <v>46</v>
          </cell>
          <cell r="I36">
            <v>46</v>
          </cell>
          <cell r="J36">
            <v>0</v>
          </cell>
          <cell r="K36">
            <v>6</v>
          </cell>
          <cell r="L36" t="str">
            <v>VG</v>
          </cell>
          <cell r="Y36">
            <v>1153.68</v>
          </cell>
          <cell r="AA36">
            <v>7.92</v>
          </cell>
          <cell r="AB36">
            <v>192.28</v>
          </cell>
          <cell r="AC36">
            <v>50.16</v>
          </cell>
          <cell r="AD36">
            <v>67.930000000000007</v>
          </cell>
          <cell r="AE36">
            <v>1471.97</v>
          </cell>
          <cell r="AF36">
            <v>211.77</v>
          </cell>
          <cell r="AI36">
            <v>132.47999999999999</v>
          </cell>
          <cell r="AM36">
            <v>344.25</v>
          </cell>
          <cell r="AN36">
            <v>1127.72</v>
          </cell>
          <cell r="AP36">
            <v>456.01</v>
          </cell>
          <cell r="AS36">
            <v>2.94</v>
          </cell>
        </row>
        <row r="37">
          <cell r="A37">
            <v>58</v>
          </cell>
          <cell r="B37" t="str">
            <v xml:space="preserve"> </v>
          </cell>
          <cell r="C37" t="str">
            <v>Rimas Siautilas</v>
          </cell>
          <cell r="D37">
            <v>58</v>
          </cell>
          <cell r="E37" t="str">
            <v>Rimas</v>
          </cell>
          <cell r="F37" t="str">
            <v>Siautilas</v>
          </cell>
          <cell r="G37" t="str">
            <v>ADM</v>
          </cell>
          <cell r="H37">
            <v>61</v>
          </cell>
          <cell r="I37">
            <v>61</v>
          </cell>
          <cell r="J37">
            <v>0</v>
          </cell>
          <cell r="K37">
            <v>6</v>
          </cell>
          <cell r="L37" t="str">
            <v>VEIKL</v>
          </cell>
          <cell r="X37">
            <v>2655</v>
          </cell>
          <cell r="AE37">
            <v>2655</v>
          </cell>
          <cell r="AF37">
            <v>393.18</v>
          </cell>
          <cell r="AI37">
            <v>238.95</v>
          </cell>
          <cell r="AM37">
            <v>632.13</v>
          </cell>
          <cell r="AN37">
            <v>2022.87</v>
          </cell>
          <cell r="AP37">
            <v>822.51</v>
          </cell>
          <cell r="AS37">
            <v>5.31</v>
          </cell>
        </row>
        <row r="38">
          <cell r="A38">
            <v>60</v>
          </cell>
          <cell r="B38">
            <v>1214.5</v>
          </cell>
          <cell r="C38" t="str">
            <v>Vytautas Skarulskis</v>
          </cell>
          <cell r="D38">
            <v>60</v>
          </cell>
          <cell r="E38" t="str">
            <v>Vytautas</v>
          </cell>
          <cell r="F38" t="str">
            <v>Skarulskis</v>
          </cell>
          <cell r="G38" t="str">
            <v>PLVĮ</v>
          </cell>
          <cell r="H38">
            <v>46</v>
          </cell>
          <cell r="I38">
            <v>28</v>
          </cell>
          <cell r="J38">
            <v>0</v>
          </cell>
          <cell r="K38">
            <v>6</v>
          </cell>
          <cell r="L38" t="str">
            <v>NS</v>
          </cell>
          <cell r="Y38">
            <v>1048.32</v>
          </cell>
          <cell r="AA38">
            <v>6.86</v>
          </cell>
          <cell r="AC38">
            <v>74.88</v>
          </cell>
          <cell r="AD38">
            <v>39</v>
          </cell>
          <cell r="AE38">
            <v>1169.06</v>
          </cell>
          <cell r="AF38">
            <v>121.15</v>
          </cell>
          <cell r="AI38">
            <v>105.21</v>
          </cell>
          <cell r="AM38">
            <v>226.36</v>
          </cell>
          <cell r="AN38">
            <v>986.17</v>
          </cell>
          <cell r="AP38">
            <v>362.18</v>
          </cell>
          <cell r="AS38">
            <v>2.34</v>
          </cell>
        </row>
        <row r="39">
          <cell r="A39">
            <v>60</v>
          </cell>
          <cell r="B39" t="str">
            <v xml:space="preserve"> </v>
          </cell>
          <cell r="C39" t="str">
            <v>Vytautas Skarulskis</v>
          </cell>
          <cell r="D39">
            <v>60</v>
          </cell>
          <cell r="E39" t="str">
            <v>Vytautas</v>
          </cell>
          <cell r="F39" t="str">
            <v>Skarulskis</v>
          </cell>
          <cell r="G39" t="str">
            <v>PLVĮ</v>
          </cell>
          <cell r="H39">
            <v>46</v>
          </cell>
          <cell r="I39">
            <v>28</v>
          </cell>
          <cell r="J39">
            <v>0</v>
          </cell>
          <cell r="K39">
            <v>7</v>
          </cell>
          <cell r="L39" t="str">
            <v>NS</v>
          </cell>
          <cell r="V39">
            <v>45.44</v>
          </cell>
          <cell r="AE39">
            <v>45.44</v>
          </cell>
          <cell r="AF39">
            <v>1.97</v>
          </cell>
          <cell r="AM39">
            <v>1.97</v>
          </cell>
        </row>
        <row r="40">
          <cell r="A40">
            <v>61</v>
          </cell>
          <cell r="B40" t="str">
            <v xml:space="preserve"> </v>
          </cell>
          <cell r="C40" t="str">
            <v>Viktoras Skersis</v>
          </cell>
          <cell r="D40">
            <v>61</v>
          </cell>
          <cell r="E40" t="str">
            <v>Viktoras</v>
          </cell>
          <cell r="F40" t="str">
            <v>Skersis</v>
          </cell>
          <cell r="G40" t="str">
            <v>PLV</v>
          </cell>
          <cell r="H40">
            <v>45</v>
          </cell>
          <cell r="I40">
            <v>44</v>
          </cell>
          <cell r="J40">
            <v>0</v>
          </cell>
          <cell r="K40">
            <v>6</v>
          </cell>
          <cell r="L40" t="str">
            <v>VG</v>
          </cell>
          <cell r="Y40">
            <v>1101.43</v>
          </cell>
          <cell r="AA40">
            <v>7.92</v>
          </cell>
          <cell r="AB40">
            <v>182.88</v>
          </cell>
          <cell r="AC40">
            <v>35.53</v>
          </cell>
          <cell r="AD40">
            <v>41.81</v>
          </cell>
          <cell r="AE40">
            <v>1369.57</v>
          </cell>
          <cell r="AF40">
            <v>150.22</v>
          </cell>
          <cell r="AI40">
            <v>123.26</v>
          </cell>
          <cell r="AM40">
            <v>273.48</v>
          </cell>
          <cell r="AN40">
            <v>1096.0899999999999</v>
          </cell>
          <cell r="AP40">
            <v>424.29</v>
          </cell>
          <cell r="AS40">
            <v>2.74</v>
          </cell>
        </row>
        <row r="41">
          <cell r="A41">
            <v>62</v>
          </cell>
          <cell r="B41" t="str">
            <v xml:space="preserve"> </v>
          </cell>
          <cell r="C41" t="str">
            <v>Aldona Smagurienė</v>
          </cell>
          <cell r="D41">
            <v>62</v>
          </cell>
          <cell r="E41" t="str">
            <v>Aldona</v>
          </cell>
          <cell r="F41" t="str">
            <v>Smagurienė</v>
          </cell>
          <cell r="G41" t="str">
            <v>ADM</v>
          </cell>
          <cell r="H41">
            <v>40</v>
          </cell>
          <cell r="I41">
            <v>8</v>
          </cell>
          <cell r="J41">
            <v>0</v>
          </cell>
          <cell r="K41">
            <v>6</v>
          </cell>
          <cell r="L41" t="str">
            <v>VEIKL</v>
          </cell>
          <cell r="O41">
            <v>652.65</v>
          </cell>
          <cell r="P41">
            <v>739.67</v>
          </cell>
          <cell r="T41">
            <v>3811.86</v>
          </cell>
          <cell r="U41">
            <v>430.13</v>
          </cell>
          <cell r="X41">
            <v>346.02</v>
          </cell>
          <cell r="AE41">
            <v>5980.33</v>
          </cell>
          <cell r="AF41">
            <v>792.56</v>
          </cell>
          <cell r="AG41">
            <v>103.59</v>
          </cell>
          <cell r="AI41">
            <v>471.66</v>
          </cell>
          <cell r="AJ41">
            <v>66.569999999999993</v>
          </cell>
          <cell r="AL41">
            <v>3287.36</v>
          </cell>
          <cell r="AM41">
            <v>4721.74</v>
          </cell>
          <cell r="AN41">
            <v>1258.5899999999999</v>
          </cell>
          <cell r="AP41">
            <v>1623.56</v>
          </cell>
          <cell r="AQ41">
            <v>229.15</v>
          </cell>
          <cell r="AS41">
            <v>10.48</v>
          </cell>
          <cell r="AT41">
            <v>1.48</v>
          </cell>
        </row>
        <row r="42">
          <cell r="A42">
            <v>63</v>
          </cell>
          <cell r="B42" t="str">
            <v xml:space="preserve"> </v>
          </cell>
          <cell r="C42" t="str">
            <v>Leonas Sodys</v>
          </cell>
          <cell r="D42">
            <v>63</v>
          </cell>
          <cell r="E42" t="str">
            <v>Leonas</v>
          </cell>
          <cell r="F42" t="str">
            <v>Sodys</v>
          </cell>
          <cell r="G42" t="str">
            <v>PLVĮ</v>
          </cell>
          <cell r="H42">
            <v>46</v>
          </cell>
          <cell r="I42">
            <v>46</v>
          </cell>
          <cell r="J42">
            <v>0</v>
          </cell>
          <cell r="K42">
            <v>6</v>
          </cell>
          <cell r="L42" t="str">
            <v>NV</v>
          </cell>
          <cell r="Y42">
            <v>1153.68</v>
          </cell>
          <cell r="AA42">
            <v>7.92</v>
          </cell>
          <cell r="AB42">
            <v>192.28</v>
          </cell>
          <cell r="AC42">
            <v>50.16</v>
          </cell>
          <cell r="AD42">
            <v>67.930000000000007</v>
          </cell>
          <cell r="AE42">
            <v>1471.97</v>
          </cell>
          <cell r="AF42">
            <v>169.58</v>
          </cell>
          <cell r="AI42">
            <v>147.19999999999999</v>
          </cell>
          <cell r="AM42">
            <v>316.77999999999997</v>
          </cell>
          <cell r="AN42">
            <v>1155.19</v>
          </cell>
          <cell r="AP42">
            <v>456.01</v>
          </cell>
          <cell r="AS42">
            <v>2.94</v>
          </cell>
        </row>
        <row r="43">
          <cell r="A43">
            <v>68</v>
          </cell>
          <cell r="B43">
            <v>1673.77</v>
          </cell>
          <cell r="C43" t="str">
            <v>Kastytis Šatkauskas</v>
          </cell>
          <cell r="D43">
            <v>68</v>
          </cell>
          <cell r="E43" t="str">
            <v>Kastytis</v>
          </cell>
          <cell r="F43" t="str">
            <v>Šatkauskas</v>
          </cell>
          <cell r="G43" t="str">
            <v>PLATE</v>
          </cell>
          <cell r="H43">
            <v>46</v>
          </cell>
          <cell r="I43">
            <v>32</v>
          </cell>
          <cell r="J43">
            <v>0</v>
          </cell>
          <cell r="K43">
            <v>6</v>
          </cell>
          <cell r="L43" t="str">
            <v>NS</v>
          </cell>
          <cell r="R43">
            <v>180.32</v>
          </cell>
          <cell r="S43">
            <v>334.88</v>
          </cell>
          <cell r="Y43">
            <v>890.88</v>
          </cell>
          <cell r="AA43">
            <v>5.61</v>
          </cell>
          <cell r="AB43">
            <v>148.47999999999999</v>
          </cell>
          <cell r="AC43">
            <v>55.68</v>
          </cell>
          <cell r="AD43">
            <v>18.559999999999999</v>
          </cell>
          <cell r="AE43">
            <v>1634.41</v>
          </cell>
          <cell r="AF43">
            <v>141.16999999999999</v>
          </cell>
          <cell r="AH43">
            <v>27.08</v>
          </cell>
          <cell r="AI43">
            <v>116.95</v>
          </cell>
          <cell r="AK43">
            <v>30.14</v>
          </cell>
          <cell r="AL43">
            <v>439.6</v>
          </cell>
          <cell r="AM43">
            <v>754.94</v>
          </cell>
          <cell r="AN43">
            <v>915.58</v>
          </cell>
          <cell r="AP43">
            <v>402.6</v>
          </cell>
          <cell r="AR43">
            <v>103.75</v>
          </cell>
          <cell r="AS43">
            <v>2.6</v>
          </cell>
          <cell r="AU43">
            <v>0.67</v>
          </cell>
        </row>
        <row r="44">
          <cell r="A44">
            <v>68</v>
          </cell>
          <cell r="B44" t="str">
            <v xml:space="preserve"> </v>
          </cell>
          <cell r="C44" t="str">
            <v>Kastytis Šatkauskas</v>
          </cell>
          <cell r="D44">
            <v>68</v>
          </cell>
          <cell r="E44" t="str">
            <v>Kastytis</v>
          </cell>
          <cell r="F44" t="str">
            <v>Šatkauskas</v>
          </cell>
          <cell r="G44" t="str">
            <v>PLATE</v>
          </cell>
          <cell r="H44">
            <v>46</v>
          </cell>
          <cell r="I44">
            <v>32</v>
          </cell>
          <cell r="J44">
            <v>0</v>
          </cell>
          <cell r="K44">
            <v>7</v>
          </cell>
          <cell r="L44" t="str">
            <v>NS</v>
          </cell>
          <cell r="V44">
            <v>39.36</v>
          </cell>
          <cell r="AE44">
            <v>39.36</v>
          </cell>
          <cell r="AF44">
            <v>3.25</v>
          </cell>
          <cell r="AM44">
            <v>3.25</v>
          </cell>
        </row>
        <row r="45">
          <cell r="A45">
            <v>71</v>
          </cell>
          <cell r="B45" t="str">
            <v xml:space="preserve"> </v>
          </cell>
          <cell r="C45" t="str">
            <v>Kazimieras Šlepetis</v>
          </cell>
          <cell r="D45">
            <v>71</v>
          </cell>
          <cell r="E45" t="str">
            <v>Kazimieras</v>
          </cell>
          <cell r="F45" t="str">
            <v>Šlepetis</v>
          </cell>
          <cell r="G45" t="str">
            <v>PLV</v>
          </cell>
          <cell r="H45">
            <v>45</v>
          </cell>
          <cell r="I45">
            <v>45</v>
          </cell>
          <cell r="J45">
            <v>0</v>
          </cell>
          <cell r="K45">
            <v>6</v>
          </cell>
          <cell r="L45" t="str">
            <v>VG</v>
          </cell>
          <cell r="Y45">
            <v>1118.1500000000001</v>
          </cell>
          <cell r="AA45">
            <v>7.92</v>
          </cell>
          <cell r="AB45">
            <v>190.19</v>
          </cell>
          <cell r="AC45">
            <v>14.63</v>
          </cell>
          <cell r="AD45">
            <v>50.17</v>
          </cell>
          <cell r="AE45">
            <v>1381.06</v>
          </cell>
          <cell r="AF45">
            <v>152.38999999999999</v>
          </cell>
          <cell r="AI45">
            <v>124.29</v>
          </cell>
          <cell r="AM45">
            <v>276.68</v>
          </cell>
          <cell r="AN45">
            <v>1104.3800000000001</v>
          </cell>
          <cell r="AP45">
            <v>427.85</v>
          </cell>
          <cell r="AS45">
            <v>2.76</v>
          </cell>
        </row>
        <row r="46">
          <cell r="A46">
            <v>72</v>
          </cell>
          <cell r="B46" t="str">
            <v xml:space="preserve"> </v>
          </cell>
          <cell r="C46" t="str">
            <v>Algimantas Šliuoža</v>
          </cell>
          <cell r="D46">
            <v>72</v>
          </cell>
          <cell r="E46" t="str">
            <v>Algimantas</v>
          </cell>
          <cell r="F46" t="str">
            <v>Šliuoža</v>
          </cell>
          <cell r="G46" t="str">
            <v>PLVĮ</v>
          </cell>
          <cell r="H46">
            <v>46</v>
          </cell>
          <cell r="I46">
            <v>46</v>
          </cell>
          <cell r="J46">
            <v>0</v>
          </cell>
          <cell r="K46">
            <v>6</v>
          </cell>
          <cell r="L46" t="str">
            <v>NS</v>
          </cell>
          <cell r="Y46">
            <v>1722.24</v>
          </cell>
          <cell r="AA46">
            <v>11.31</v>
          </cell>
          <cell r="AC46">
            <v>74.88</v>
          </cell>
          <cell r="AD46">
            <v>101.4</v>
          </cell>
          <cell r="AE46">
            <v>1909.83</v>
          </cell>
          <cell r="AF46">
            <v>252.33</v>
          </cell>
          <cell r="AI46">
            <v>171.88</v>
          </cell>
          <cell r="AM46">
            <v>424.21</v>
          </cell>
          <cell r="AN46">
            <v>1485.62</v>
          </cell>
          <cell r="AP46">
            <v>591.66999999999996</v>
          </cell>
          <cell r="AS46">
            <v>3.83</v>
          </cell>
        </row>
        <row r="47">
          <cell r="A47">
            <v>73</v>
          </cell>
          <cell r="B47" t="str">
            <v xml:space="preserve"> </v>
          </cell>
          <cell r="C47" t="str">
            <v>Jonas Tamošauskas</v>
          </cell>
          <cell r="D47">
            <v>73</v>
          </cell>
          <cell r="E47" t="str">
            <v>Jonas</v>
          </cell>
          <cell r="F47" t="str">
            <v>Tamošauskas</v>
          </cell>
          <cell r="G47" t="str">
            <v>KSV SATEI</v>
          </cell>
          <cell r="H47">
            <v>61</v>
          </cell>
          <cell r="I47">
            <v>61</v>
          </cell>
          <cell r="J47">
            <v>0</v>
          </cell>
          <cell r="K47">
            <v>6</v>
          </cell>
          <cell r="L47" t="str">
            <v>NV</v>
          </cell>
          <cell r="Y47">
            <v>935.04</v>
          </cell>
          <cell r="AA47">
            <v>11.31</v>
          </cell>
          <cell r="AE47">
            <v>946.35</v>
          </cell>
          <cell r="AF47">
            <v>70.23</v>
          </cell>
          <cell r="AI47">
            <v>85.17</v>
          </cell>
          <cell r="AM47">
            <v>155.4</v>
          </cell>
          <cell r="AN47">
            <v>790.95</v>
          </cell>
          <cell r="AP47">
            <v>293.18</v>
          </cell>
          <cell r="AS47">
            <v>1.89</v>
          </cell>
        </row>
        <row r="48">
          <cell r="A48">
            <v>75</v>
          </cell>
          <cell r="B48" t="str">
            <v xml:space="preserve"> </v>
          </cell>
          <cell r="C48" t="str">
            <v>Saulius Vaičekauskas</v>
          </cell>
          <cell r="D48">
            <v>75</v>
          </cell>
          <cell r="E48" t="str">
            <v>Saulius</v>
          </cell>
          <cell r="F48" t="str">
            <v>Vaičekauskas</v>
          </cell>
          <cell r="G48" t="str">
            <v>PLV</v>
          </cell>
          <cell r="H48">
            <v>45</v>
          </cell>
          <cell r="I48">
            <v>45</v>
          </cell>
          <cell r="J48">
            <v>0</v>
          </cell>
          <cell r="K48">
            <v>6</v>
          </cell>
          <cell r="L48" t="str">
            <v>VG</v>
          </cell>
          <cell r="Y48">
            <v>1139.05</v>
          </cell>
          <cell r="AA48">
            <v>7.92</v>
          </cell>
          <cell r="AB48">
            <v>186.01</v>
          </cell>
          <cell r="AC48">
            <v>50.16</v>
          </cell>
          <cell r="AD48">
            <v>60.61</v>
          </cell>
          <cell r="AE48">
            <v>1443.75</v>
          </cell>
          <cell r="AF48">
            <v>137.24</v>
          </cell>
          <cell r="AI48">
            <v>144.37</v>
          </cell>
          <cell r="AM48">
            <v>281.61</v>
          </cell>
          <cell r="AN48">
            <v>1162.1400000000001</v>
          </cell>
          <cell r="AP48">
            <v>447.27</v>
          </cell>
          <cell r="AS48">
            <v>2.89</v>
          </cell>
        </row>
        <row r="49">
          <cell r="A49">
            <v>78</v>
          </cell>
          <cell r="B49" t="str">
            <v xml:space="preserve"> </v>
          </cell>
          <cell r="C49" t="str">
            <v>Irena Vaškienė</v>
          </cell>
          <cell r="D49">
            <v>78</v>
          </cell>
          <cell r="E49" t="str">
            <v>Irena</v>
          </cell>
          <cell r="F49" t="str">
            <v>Vaškienė</v>
          </cell>
          <cell r="G49" t="str">
            <v>LAB</v>
          </cell>
          <cell r="H49">
            <v>61</v>
          </cell>
          <cell r="I49">
            <v>25</v>
          </cell>
          <cell r="J49">
            <v>0</v>
          </cell>
          <cell r="K49">
            <v>6</v>
          </cell>
          <cell r="L49" t="str">
            <v>NTLAB</v>
          </cell>
          <cell r="O49">
            <v>85.2</v>
          </cell>
          <cell r="X49">
            <v>748.01</v>
          </cell>
          <cell r="AA49">
            <v>3.23</v>
          </cell>
          <cell r="AE49">
            <v>836.44</v>
          </cell>
          <cell r="AF49">
            <v>89.19</v>
          </cell>
          <cell r="AI49">
            <v>75.28</v>
          </cell>
          <cell r="AM49">
            <v>164.47</v>
          </cell>
          <cell r="AN49">
            <v>671.97</v>
          </cell>
          <cell r="AP49">
            <v>259.13</v>
          </cell>
          <cell r="AS49">
            <v>1.67</v>
          </cell>
        </row>
        <row r="50">
          <cell r="A50">
            <v>87</v>
          </cell>
          <cell r="B50" t="str">
            <v xml:space="preserve"> </v>
          </cell>
          <cell r="C50" t="str">
            <v>Inga Juknevičienė</v>
          </cell>
          <cell r="D50">
            <v>87</v>
          </cell>
          <cell r="E50" t="str">
            <v>Inga</v>
          </cell>
          <cell r="F50" t="str">
            <v>Juknevičienė</v>
          </cell>
          <cell r="G50" t="str">
            <v>ABT</v>
          </cell>
          <cell r="H50">
            <v>61</v>
          </cell>
          <cell r="I50">
            <v>61</v>
          </cell>
          <cell r="J50">
            <v>0</v>
          </cell>
          <cell r="K50">
            <v>6</v>
          </cell>
          <cell r="L50" t="str">
            <v>PARD</v>
          </cell>
          <cell r="X50">
            <v>1545</v>
          </cell>
          <cell r="AE50">
            <v>1545</v>
          </cell>
          <cell r="AF50">
            <v>156.38999999999999</v>
          </cell>
          <cell r="AI50">
            <v>139.05000000000001</v>
          </cell>
          <cell r="AM50">
            <v>295.44</v>
          </cell>
          <cell r="AN50">
            <v>1249.56</v>
          </cell>
          <cell r="AP50">
            <v>478.65</v>
          </cell>
          <cell r="AS50">
            <v>3.09</v>
          </cell>
        </row>
        <row r="51">
          <cell r="A51">
            <v>89</v>
          </cell>
          <cell r="B51" t="str">
            <v xml:space="preserve"> </v>
          </cell>
          <cell r="C51" t="str">
            <v>Asta Domarkienė</v>
          </cell>
          <cell r="D51">
            <v>89</v>
          </cell>
          <cell r="E51" t="str">
            <v>Asta</v>
          </cell>
          <cell r="F51" t="str">
            <v>Domarkienė</v>
          </cell>
          <cell r="G51" t="str">
            <v>LAB</v>
          </cell>
          <cell r="H51">
            <v>61</v>
          </cell>
          <cell r="I51">
            <v>61</v>
          </cell>
          <cell r="J51">
            <v>0</v>
          </cell>
          <cell r="K51">
            <v>6</v>
          </cell>
          <cell r="L51" t="str">
            <v>NTLAB</v>
          </cell>
          <cell r="X51">
            <v>1719</v>
          </cell>
          <cell r="AA51">
            <v>7.92</v>
          </cell>
          <cell r="AE51">
            <v>1726.92</v>
          </cell>
          <cell r="AF51">
            <v>217.76</v>
          </cell>
          <cell r="AI51">
            <v>172.68</v>
          </cell>
          <cell r="AM51">
            <v>390.44</v>
          </cell>
          <cell r="AN51">
            <v>1336.48</v>
          </cell>
          <cell r="AP51">
            <v>535</v>
          </cell>
          <cell r="AS51">
            <v>3.45</v>
          </cell>
        </row>
        <row r="52">
          <cell r="A52">
            <v>91</v>
          </cell>
          <cell r="B52" t="str">
            <v xml:space="preserve"> </v>
          </cell>
          <cell r="C52" t="str">
            <v>Stasys Raudys</v>
          </cell>
          <cell r="D52">
            <v>91</v>
          </cell>
          <cell r="E52" t="str">
            <v>Stasys</v>
          </cell>
          <cell r="F52" t="str">
            <v>Raudys</v>
          </cell>
          <cell r="G52" t="str">
            <v>PLVĮ</v>
          </cell>
          <cell r="H52">
            <v>46</v>
          </cell>
          <cell r="I52">
            <v>46</v>
          </cell>
          <cell r="J52">
            <v>0</v>
          </cell>
          <cell r="K52">
            <v>6</v>
          </cell>
          <cell r="L52" t="str">
            <v>NV</v>
          </cell>
          <cell r="Y52">
            <v>1767.36</v>
          </cell>
          <cell r="AA52">
            <v>11.31</v>
          </cell>
          <cell r="AC52">
            <v>80.52</v>
          </cell>
          <cell r="AD52">
            <v>104.22</v>
          </cell>
          <cell r="AE52">
            <v>1963.41</v>
          </cell>
          <cell r="AF52">
            <v>262.45999999999998</v>
          </cell>
          <cell r="AI52">
            <v>176.7</v>
          </cell>
          <cell r="AM52">
            <v>439.16</v>
          </cell>
          <cell r="AN52">
            <v>1524.25</v>
          </cell>
          <cell r="AP52">
            <v>608.27</v>
          </cell>
          <cell r="AS52">
            <v>3.93</v>
          </cell>
        </row>
        <row r="53">
          <cell r="A53">
            <v>92</v>
          </cell>
          <cell r="B53" t="str">
            <v xml:space="preserve"> </v>
          </cell>
          <cell r="C53" t="str">
            <v>Petras Asauskas</v>
          </cell>
          <cell r="D53">
            <v>92</v>
          </cell>
          <cell r="E53" t="str">
            <v>Petras</v>
          </cell>
          <cell r="F53" t="str">
            <v>Asauskas</v>
          </cell>
          <cell r="G53" t="str">
            <v>PLV</v>
          </cell>
          <cell r="H53">
            <v>61</v>
          </cell>
          <cell r="I53">
            <v>14</v>
          </cell>
          <cell r="J53">
            <v>1.25</v>
          </cell>
          <cell r="K53">
            <v>6</v>
          </cell>
          <cell r="L53" t="str">
            <v>VG</v>
          </cell>
          <cell r="R53">
            <v>224.56</v>
          </cell>
          <cell r="S53">
            <v>449.12</v>
          </cell>
          <cell r="Y53">
            <v>425.13</v>
          </cell>
          <cell r="AA53">
            <v>2.5099999999999998</v>
          </cell>
          <cell r="AE53">
            <v>1101.32</v>
          </cell>
          <cell r="AF53">
            <v>87.06</v>
          </cell>
          <cell r="AH53">
            <v>48.67</v>
          </cell>
          <cell r="AI53">
            <v>58.7</v>
          </cell>
          <cell r="AK53">
            <v>40.42</v>
          </cell>
          <cell r="AL53">
            <v>555.6</v>
          </cell>
          <cell r="AM53">
            <v>790.45</v>
          </cell>
          <cell r="AN53">
            <v>310.87</v>
          </cell>
          <cell r="AP53">
            <v>202.05</v>
          </cell>
          <cell r="AR53">
            <v>139.13999999999999</v>
          </cell>
          <cell r="AS53">
            <v>1.3</v>
          </cell>
          <cell r="AU53">
            <v>0.9</v>
          </cell>
        </row>
        <row r="54">
          <cell r="A54">
            <v>93</v>
          </cell>
          <cell r="B54" t="str">
            <v xml:space="preserve"> </v>
          </cell>
          <cell r="C54" t="str">
            <v>Albertas Mončys</v>
          </cell>
          <cell r="D54">
            <v>93</v>
          </cell>
          <cell r="E54" t="str">
            <v>Albertas</v>
          </cell>
          <cell r="F54" t="str">
            <v>Mončys</v>
          </cell>
          <cell r="G54" t="str">
            <v>KSV BENDR</v>
          </cell>
          <cell r="H54">
            <v>61</v>
          </cell>
          <cell r="I54">
            <v>61</v>
          </cell>
          <cell r="J54">
            <v>0</v>
          </cell>
          <cell r="K54">
            <v>6</v>
          </cell>
          <cell r="L54" t="str">
            <v>VG</v>
          </cell>
          <cell r="Y54">
            <v>1865.21</v>
          </cell>
          <cell r="AA54">
            <v>11.31</v>
          </cell>
          <cell r="AE54">
            <v>1876.52</v>
          </cell>
          <cell r="AF54">
            <v>246.03</v>
          </cell>
          <cell r="AI54">
            <v>168.88</v>
          </cell>
          <cell r="AM54">
            <v>414.91</v>
          </cell>
          <cell r="AP54">
            <v>581.35</v>
          </cell>
          <cell r="AS54">
            <v>3.75</v>
          </cell>
        </row>
        <row r="55">
          <cell r="A55">
            <v>94</v>
          </cell>
          <cell r="B55" t="str">
            <v xml:space="preserve"> </v>
          </cell>
          <cell r="C55" t="str">
            <v>Aleksandr Vjunikov</v>
          </cell>
          <cell r="D55">
            <v>94</v>
          </cell>
          <cell r="E55" t="str">
            <v>Aleksandr</v>
          </cell>
          <cell r="F55" t="str">
            <v>Vjunikov</v>
          </cell>
          <cell r="G55" t="str">
            <v>PLVĮ</v>
          </cell>
          <cell r="H55">
            <v>44</v>
          </cell>
          <cell r="I55">
            <v>45</v>
          </cell>
          <cell r="J55">
            <v>0</v>
          </cell>
          <cell r="K55">
            <v>6</v>
          </cell>
          <cell r="L55" t="str">
            <v>NV</v>
          </cell>
          <cell r="Y55">
            <v>1562.2</v>
          </cell>
          <cell r="AA55">
            <v>11.31</v>
          </cell>
          <cell r="AB55">
            <v>265.72000000000003</v>
          </cell>
          <cell r="AC55">
            <v>20.440000000000001</v>
          </cell>
          <cell r="AD55">
            <v>70.08</v>
          </cell>
          <cell r="AE55">
            <v>1929.75</v>
          </cell>
          <cell r="AF55">
            <v>256.10000000000002</v>
          </cell>
          <cell r="AI55">
            <v>173.68</v>
          </cell>
          <cell r="AL55">
            <v>570</v>
          </cell>
          <cell r="AM55">
            <v>999.78</v>
          </cell>
          <cell r="AN55">
            <v>941.44</v>
          </cell>
          <cell r="AP55">
            <v>597.84</v>
          </cell>
          <cell r="AS55">
            <v>3.86</v>
          </cell>
        </row>
        <row r="56">
          <cell r="A56">
            <v>95</v>
          </cell>
          <cell r="B56" t="str">
            <v xml:space="preserve"> </v>
          </cell>
          <cell r="C56" t="str">
            <v>Justinas Meškys</v>
          </cell>
          <cell r="D56">
            <v>95</v>
          </cell>
          <cell r="E56" t="str">
            <v>Justinas</v>
          </cell>
          <cell r="F56" t="str">
            <v>Meškys</v>
          </cell>
          <cell r="G56" t="str">
            <v>PLV</v>
          </cell>
          <cell r="H56">
            <v>61</v>
          </cell>
          <cell r="I56">
            <v>53</v>
          </cell>
          <cell r="J56">
            <v>0</v>
          </cell>
          <cell r="K56">
            <v>6</v>
          </cell>
          <cell r="L56" t="str">
            <v>VG</v>
          </cell>
          <cell r="Y56">
            <v>1617.96</v>
          </cell>
          <cell r="AA56">
            <v>11.31</v>
          </cell>
          <cell r="AD56">
            <v>24.64</v>
          </cell>
          <cell r="AE56">
            <v>1653.91</v>
          </cell>
          <cell r="AF56">
            <v>203.96</v>
          </cell>
          <cell r="AI56">
            <v>148.85</v>
          </cell>
          <cell r="AM56">
            <v>352.81</v>
          </cell>
          <cell r="AN56">
            <v>1301.0999999999999</v>
          </cell>
          <cell r="AP56">
            <v>512.38</v>
          </cell>
          <cell r="AS56">
            <v>3.3</v>
          </cell>
        </row>
        <row r="57">
          <cell r="A57">
            <v>96</v>
          </cell>
          <cell r="B57" t="str">
            <v xml:space="preserve"> </v>
          </cell>
          <cell r="C57" t="str">
            <v>Stasys Žilius</v>
          </cell>
          <cell r="D57">
            <v>96</v>
          </cell>
          <cell r="E57" t="str">
            <v>Stasys</v>
          </cell>
          <cell r="F57" t="str">
            <v>Žilius</v>
          </cell>
          <cell r="G57" t="str">
            <v>PLVĮ</v>
          </cell>
          <cell r="H57">
            <v>44</v>
          </cell>
          <cell r="I57">
            <v>44</v>
          </cell>
          <cell r="J57">
            <v>0</v>
          </cell>
          <cell r="K57">
            <v>6</v>
          </cell>
          <cell r="L57" t="str">
            <v>NS</v>
          </cell>
          <cell r="Y57">
            <v>1647.36</v>
          </cell>
          <cell r="AA57">
            <v>11.31</v>
          </cell>
          <cell r="AC57">
            <v>37.44</v>
          </cell>
          <cell r="AD57">
            <v>63.96</v>
          </cell>
          <cell r="AE57">
            <v>1760.07</v>
          </cell>
          <cell r="AF57">
            <v>210.52</v>
          </cell>
          <cell r="AI57">
            <v>158.41</v>
          </cell>
          <cell r="AM57">
            <v>368.93</v>
          </cell>
          <cell r="AN57">
            <v>1391.14</v>
          </cell>
          <cell r="AP57">
            <v>545.26</v>
          </cell>
          <cell r="AS57">
            <v>3.52</v>
          </cell>
        </row>
        <row r="58">
          <cell r="A58">
            <v>97</v>
          </cell>
          <cell r="B58" t="str">
            <v xml:space="preserve"> </v>
          </cell>
          <cell r="C58" t="str">
            <v>Petras Jonkus</v>
          </cell>
          <cell r="D58">
            <v>97</v>
          </cell>
          <cell r="E58" t="str">
            <v>Petras</v>
          </cell>
          <cell r="F58" t="str">
            <v>Jonkus</v>
          </cell>
          <cell r="G58" t="str">
            <v>PLATE</v>
          </cell>
          <cell r="H58">
            <v>45</v>
          </cell>
          <cell r="I58">
            <v>46</v>
          </cell>
          <cell r="J58">
            <v>0</v>
          </cell>
          <cell r="K58">
            <v>6</v>
          </cell>
          <cell r="L58" t="str">
            <v>VT</v>
          </cell>
          <cell r="Y58">
            <v>1301.52</v>
          </cell>
          <cell r="AA58">
            <v>8.3000000000000007</v>
          </cell>
          <cell r="AB58">
            <v>206.48</v>
          </cell>
          <cell r="AC58">
            <v>55.68</v>
          </cell>
          <cell r="AD58">
            <v>67.28</v>
          </cell>
          <cell r="AE58">
            <v>1639.26</v>
          </cell>
          <cell r="AF58">
            <v>201.19</v>
          </cell>
          <cell r="AI58">
            <v>147.53</v>
          </cell>
          <cell r="AM58">
            <v>348.72</v>
          </cell>
          <cell r="AN58">
            <v>1290.54</v>
          </cell>
          <cell r="AP58">
            <v>507.84</v>
          </cell>
          <cell r="AS58">
            <v>3.28</v>
          </cell>
        </row>
        <row r="59">
          <cell r="A59">
            <v>100</v>
          </cell>
          <cell r="B59" t="str">
            <v xml:space="preserve"> </v>
          </cell>
          <cell r="C59" t="str">
            <v>Voldimaras Kvinta</v>
          </cell>
          <cell r="D59">
            <v>100</v>
          </cell>
          <cell r="E59" t="str">
            <v>Voldimaras</v>
          </cell>
          <cell r="F59" t="str">
            <v>Kvinta</v>
          </cell>
          <cell r="G59" t="str">
            <v>KSV BENDR</v>
          </cell>
          <cell r="H59">
            <v>61</v>
          </cell>
          <cell r="I59">
            <v>61</v>
          </cell>
          <cell r="J59">
            <v>0</v>
          </cell>
          <cell r="K59">
            <v>6</v>
          </cell>
          <cell r="L59" t="str">
            <v>VT</v>
          </cell>
          <cell r="Y59">
            <v>1865.21</v>
          </cell>
          <cell r="AA59">
            <v>11.31</v>
          </cell>
          <cell r="AE59">
            <v>1876.52</v>
          </cell>
          <cell r="AF59">
            <v>246.03</v>
          </cell>
          <cell r="AI59">
            <v>168.88</v>
          </cell>
          <cell r="AM59">
            <v>414.91</v>
          </cell>
          <cell r="AN59">
            <v>1461.61</v>
          </cell>
          <cell r="AP59">
            <v>581.35</v>
          </cell>
          <cell r="AS59">
            <v>3.75</v>
          </cell>
        </row>
        <row r="60">
          <cell r="A60">
            <v>102</v>
          </cell>
          <cell r="B60" t="str">
            <v xml:space="preserve"> </v>
          </cell>
          <cell r="C60" t="str">
            <v>Ričardas Narbutas</v>
          </cell>
          <cell r="D60">
            <v>102</v>
          </cell>
          <cell r="E60" t="str">
            <v>Ričardas</v>
          </cell>
          <cell r="F60" t="str">
            <v>Narbutas</v>
          </cell>
          <cell r="G60" t="str">
            <v>LAB</v>
          </cell>
          <cell r="H60">
            <v>61</v>
          </cell>
          <cell r="I60">
            <v>61</v>
          </cell>
          <cell r="J60">
            <v>0</v>
          </cell>
          <cell r="K60">
            <v>6</v>
          </cell>
          <cell r="L60" t="str">
            <v>NTLAB</v>
          </cell>
          <cell r="X60">
            <v>1719</v>
          </cell>
          <cell r="AA60">
            <v>7.92</v>
          </cell>
          <cell r="AE60">
            <v>1726.92</v>
          </cell>
          <cell r="AF60">
            <v>217.76</v>
          </cell>
          <cell r="AI60">
            <v>155.43</v>
          </cell>
          <cell r="AM60">
            <v>373.19</v>
          </cell>
          <cell r="AN60">
            <v>1353.73</v>
          </cell>
          <cell r="AP60">
            <v>535</v>
          </cell>
          <cell r="AS60">
            <v>3.45</v>
          </cell>
        </row>
        <row r="61">
          <cell r="A61">
            <v>103</v>
          </cell>
          <cell r="B61">
            <v>1773.78</v>
          </cell>
          <cell r="C61" t="str">
            <v>Jonas Jurčius</v>
          </cell>
          <cell r="D61">
            <v>103</v>
          </cell>
          <cell r="E61" t="str">
            <v>Jonas</v>
          </cell>
          <cell r="F61" t="str">
            <v>Jurčius</v>
          </cell>
          <cell r="G61" t="str">
            <v>PLV</v>
          </cell>
          <cell r="H61">
            <v>61</v>
          </cell>
          <cell r="I61">
            <v>56</v>
          </cell>
          <cell r="J61">
            <v>0</v>
          </cell>
          <cell r="K61">
            <v>6</v>
          </cell>
          <cell r="L61" t="str">
            <v>VG</v>
          </cell>
          <cell r="Y61">
            <v>1712.01</v>
          </cell>
          <cell r="AA61">
            <v>10.41</v>
          </cell>
          <cell r="AE61">
            <v>1722.42</v>
          </cell>
          <cell r="AF61">
            <v>220.34</v>
          </cell>
          <cell r="AI61">
            <v>155.02000000000001</v>
          </cell>
          <cell r="AM61">
            <v>375.36</v>
          </cell>
          <cell r="AN61">
            <v>1392.15</v>
          </cell>
          <cell r="AP61">
            <v>533.61</v>
          </cell>
          <cell r="AS61">
            <v>3.44</v>
          </cell>
        </row>
        <row r="62">
          <cell r="A62">
            <v>103</v>
          </cell>
          <cell r="B62" t="str">
            <v xml:space="preserve"> </v>
          </cell>
          <cell r="C62" t="str">
            <v>Jonas Jurčius</v>
          </cell>
          <cell r="D62">
            <v>103</v>
          </cell>
          <cell r="E62" t="str">
            <v>Jonas</v>
          </cell>
          <cell r="F62" t="str">
            <v>Jurčius</v>
          </cell>
          <cell r="G62" t="str">
            <v>PLV</v>
          </cell>
          <cell r="H62">
            <v>61</v>
          </cell>
          <cell r="I62">
            <v>56</v>
          </cell>
          <cell r="J62">
            <v>0</v>
          </cell>
          <cell r="K62">
            <v>7</v>
          </cell>
          <cell r="L62" t="str">
            <v>VG</v>
          </cell>
          <cell r="V62">
            <v>51.36</v>
          </cell>
          <cell r="AE62">
            <v>51.36</v>
          </cell>
          <cell r="AF62">
            <v>6.27</v>
          </cell>
          <cell r="AM62">
            <v>6.27</v>
          </cell>
        </row>
        <row r="63">
          <cell r="A63">
            <v>106</v>
          </cell>
          <cell r="B63" t="str">
            <v xml:space="preserve"> </v>
          </cell>
          <cell r="C63" t="str">
            <v>Steponas Lubys</v>
          </cell>
          <cell r="D63">
            <v>106</v>
          </cell>
          <cell r="E63" t="str">
            <v>Steponas</v>
          </cell>
          <cell r="F63" t="str">
            <v>Lubys</v>
          </cell>
          <cell r="G63" t="str">
            <v>ABT</v>
          </cell>
          <cell r="H63">
            <v>61</v>
          </cell>
          <cell r="I63">
            <v>61</v>
          </cell>
          <cell r="J63">
            <v>0</v>
          </cell>
          <cell r="K63">
            <v>6</v>
          </cell>
          <cell r="L63" t="str">
            <v>PARD</v>
          </cell>
          <cell r="Y63">
            <v>1865.21</v>
          </cell>
          <cell r="AA63">
            <v>11.31</v>
          </cell>
          <cell r="AE63">
            <v>1876.52</v>
          </cell>
          <cell r="AF63">
            <v>246.03</v>
          </cell>
          <cell r="AI63">
            <v>187.65</v>
          </cell>
          <cell r="AM63">
            <v>433.68</v>
          </cell>
          <cell r="AN63">
            <v>1442.84</v>
          </cell>
          <cell r="AP63">
            <v>581.35</v>
          </cell>
          <cell r="AS63">
            <v>3.75</v>
          </cell>
        </row>
        <row r="64">
          <cell r="A64">
            <v>108</v>
          </cell>
          <cell r="B64">
            <v>2280.64</v>
          </cell>
          <cell r="C64" t="str">
            <v>Gediminas Česnauskis</v>
          </cell>
          <cell r="D64">
            <v>108</v>
          </cell>
          <cell r="E64" t="str">
            <v>Gediminas</v>
          </cell>
          <cell r="F64" t="str">
            <v>Česnauskis</v>
          </cell>
          <cell r="G64" t="str">
            <v>KSV BENDR</v>
          </cell>
          <cell r="H64">
            <v>61</v>
          </cell>
          <cell r="I64">
            <v>51</v>
          </cell>
          <cell r="J64">
            <v>0</v>
          </cell>
          <cell r="K64">
            <v>6</v>
          </cell>
          <cell r="L64" t="str">
            <v>VEIKL</v>
          </cell>
          <cell r="X64">
            <v>2211.4</v>
          </cell>
          <cell r="AE64">
            <v>2211.4</v>
          </cell>
          <cell r="AF64">
            <v>312.70999999999998</v>
          </cell>
          <cell r="AI64">
            <v>199.03</v>
          </cell>
          <cell r="AM64">
            <v>511.74</v>
          </cell>
          <cell r="AN64">
            <v>1759.19</v>
          </cell>
          <cell r="AP64">
            <v>685.09</v>
          </cell>
          <cell r="AS64">
            <v>4.42</v>
          </cell>
        </row>
        <row r="65">
          <cell r="A65">
            <v>108</v>
          </cell>
          <cell r="B65" t="str">
            <v xml:space="preserve"> </v>
          </cell>
          <cell r="C65" t="str">
            <v>Gediminas Česnauskis</v>
          </cell>
          <cell r="D65">
            <v>108</v>
          </cell>
          <cell r="E65" t="str">
            <v>Gediminas</v>
          </cell>
          <cell r="F65" t="str">
            <v>Česnauskis</v>
          </cell>
          <cell r="G65" t="str">
            <v>KSV BENDR</v>
          </cell>
          <cell r="H65">
            <v>61</v>
          </cell>
          <cell r="I65">
            <v>51</v>
          </cell>
          <cell r="J65">
            <v>0</v>
          </cell>
          <cell r="K65">
            <v>7</v>
          </cell>
          <cell r="L65" t="str">
            <v>VEIKL</v>
          </cell>
          <cell r="W65">
            <v>69.239999999999995</v>
          </cell>
          <cell r="AE65">
            <v>69.239999999999995</v>
          </cell>
          <cell r="AF65">
            <v>9.7100000000000009</v>
          </cell>
          <cell r="AM65">
            <v>9.7100000000000009</v>
          </cell>
        </row>
        <row r="66">
          <cell r="A66">
            <v>110</v>
          </cell>
          <cell r="B66" t="str">
            <v xml:space="preserve"> </v>
          </cell>
          <cell r="C66" t="str">
            <v>Pranas Paulauskas</v>
          </cell>
          <cell r="D66">
            <v>110</v>
          </cell>
          <cell r="E66" t="str">
            <v>Pranas</v>
          </cell>
          <cell r="F66" t="str">
            <v>Paulauskas</v>
          </cell>
          <cell r="G66" t="str">
            <v>TRANS</v>
          </cell>
          <cell r="H66">
            <v>61</v>
          </cell>
          <cell r="I66">
            <v>61</v>
          </cell>
          <cell r="J66">
            <v>0</v>
          </cell>
          <cell r="K66">
            <v>6</v>
          </cell>
          <cell r="L66" t="str">
            <v>NTTRANSP</v>
          </cell>
          <cell r="Y66">
            <v>1865.21</v>
          </cell>
          <cell r="AA66">
            <v>11.31</v>
          </cell>
          <cell r="AE66">
            <v>1876.52</v>
          </cell>
          <cell r="AF66">
            <v>246.03</v>
          </cell>
          <cell r="AI66">
            <v>187.65</v>
          </cell>
          <cell r="AM66">
            <v>433.68</v>
          </cell>
          <cell r="AN66">
            <v>1442.84</v>
          </cell>
          <cell r="AP66">
            <v>581.35</v>
          </cell>
          <cell r="AS66">
            <v>3.75</v>
          </cell>
        </row>
        <row r="67">
          <cell r="A67">
            <v>111</v>
          </cell>
          <cell r="B67">
            <v>1381.04</v>
          </cell>
          <cell r="C67" t="str">
            <v>Vidmantas Mickus</v>
          </cell>
          <cell r="D67">
            <v>111</v>
          </cell>
          <cell r="E67" t="str">
            <v>Vidmantas</v>
          </cell>
          <cell r="F67" t="str">
            <v>Mickus</v>
          </cell>
          <cell r="G67" t="str">
            <v>PLATE</v>
          </cell>
          <cell r="H67">
            <v>61</v>
          </cell>
          <cell r="I67">
            <v>52</v>
          </cell>
          <cell r="J67">
            <v>0</v>
          </cell>
          <cell r="K67">
            <v>6</v>
          </cell>
          <cell r="L67" t="str">
            <v>VT</v>
          </cell>
          <cell r="Y67">
            <v>1328</v>
          </cell>
          <cell r="AA67">
            <v>9.52</v>
          </cell>
          <cell r="AE67">
            <v>1337.52</v>
          </cell>
          <cell r="AF67">
            <v>149.38</v>
          </cell>
          <cell r="AI67">
            <v>120.38</v>
          </cell>
          <cell r="AM67">
            <v>269.76</v>
          </cell>
          <cell r="AN67">
            <v>1108.28</v>
          </cell>
          <cell r="AP67">
            <v>414.37</v>
          </cell>
          <cell r="AS67">
            <v>2.68</v>
          </cell>
        </row>
        <row r="68">
          <cell r="A68">
            <v>111</v>
          </cell>
          <cell r="B68" t="str">
            <v xml:space="preserve"> </v>
          </cell>
          <cell r="C68" t="str">
            <v>Vidmantas Mickus</v>
          </cell>
          <cell r="D68">
            <v>111</v>
          </cell>
          <cell r="E68" t="str">
            <v>Vidmantas</v>
          </cell>
          <cell r="F68" t="str">
            <v>Mickus</v>
          </cell>
          <cell r="G68" t="str">
            <v>PLATE</v>
          </cell>
          <cell r="H68">
            <v>61</v>
          </cell>
          <cell r="I68">
            <v>52</v>
          </cell>
          <cell r="J68">
            <v>0</v>
          </cell>
          <cell r="K68">
            <v>7</v>
          </cell>
          <cell r="L68" t="str">
            <v>VT</v>
          </cell>
          <cell r="V68">
            <v>43.52</v>
          </cell>
          <cell r="AE68">
            <v>43.52</v>
          </cell>
          <cell r="AF68">
            <v>3</v>
          </cell>
          <cell r="AM68">
            <v>3</v>
          </cell>
        </row>
        <row r="69">
          <cell r="A69">
            <v>113</v>
          </cell>
          <cell r="B69" t="str">
            <v xml:space="preserve"> </v>
          </cell>
          <cell r="C69" t="str">
            <v>Justinas Dirvonskis</v>
          </cell>
          <cell r="D69">
            <v>113</v>
          </cell>
          <cell r="E69" t="str">
            <v>Justinas</v>
          </cell>
          <cell r="F69" t="str">
            <v>Dirvonskis</v>
          </cell>
          <cell r="G69" t="str">
            <v>KSV BENDR</v>
          </cell>
          <cell r="H69">
            <v>61</v>
          </cell>
          <cell r="I69">
            <v>52</v>
          </cell>
          <cell r="J69">
            <v>0</v>
          </cell>
          <cell r="K69">
            <v>6</v>
          </cell>
          <cell r="L69" t="str">
            <v>NV</v>
          </cell>
          <cell r="R69">
            <v>288</v>
          </cell>
          <cell r="Y69">
            <v>1589.45</v>
          </cell>
          <cell r="AA69">
            <v>9.52</v>
          </cell>
          <cell r="AE69">
            <v>1886.97</v>
          </cell>
          <cell r="AF69">
            <v>248.01</v>
          </cell>
          <cell r="AI69">
            <v>169.82</v>
          </cell>
          <cell r="AM69">
            <v>417.83</v>
          </cell>
          <cell r="AN69">
            <v>1469.14</v>
          </cell>
          <cell r="AP69">
            <v>584.59</v>
          </cell>
          <cell r="AS69">
            <v>3.77</v>
          </cell>
        </row>
        <row r="70">
          <cell r="A70">
            <v>115</v>
          </cell>
          <cell r="B70" t="str">
            <v xml:space="preserve"> </v>
          </cell>
          <cell r="C70" t="str">
            <v>Lina Anužienė</v>
          </cell>
          <cell r="D70">
            <v>115</v>
          </cell>
          <cell r="E70" t="str">
            <v>Lina</v>
          </cell>
          <cell r="F70" t="str">
            <v>Anužienė</v>
          </cell>
          <cell r="G70" t="str">
            <v>ADM</v>
          </cell>
          <cell r="H70">
            <v>61</v>
          </cell>
          <cell r="I70">
            <v>61</v>
          </cell>
          <cell r="J70">
            <v>0</v>
          </cell>
          <cell r="K70">
            <v>6</v>
          </cell>
          <cell r="L70" t="str">
            <v>VEIKL</v>
          </cell>
          <cell r="X70">
            <v>900</v>
          </cell>
          <cell r="AA70">
            <v>7.92</v>
          </cell>
          <cell r="AE70">
            <v>907.92</v>
          </cell>
          <cell r="AF70">
            <v>62.97</v>
          </cell>
          <cell r="AI70">
            <v>81.72</v>
          </cell>
          <cell r="AM70">
            <v>144.69</v>
          </cell>
          <cell r="AN70">
            <v>763.23</v>
          </cell>
          <cell r="AP70">
            <v>281.27999999999997</v>
          </cell>
          <cell r="AS70">
            <v>1.83</v>
          </cell>
        </row>
        <row r="71">
          <cell r="A71">
            <v>116</v>
          </cell>
          <cell r="B71" t="str">
            <v xml:space="preserve"> </v>
          </cell>
          <cell r="C71" t="str">
            <v>Loreta Nedošovenko</v>
          </cell>
          <cell r="D71">
            <v>116</v>
          </cell>
          <cell r="E71" t="str">
            <v>Loreta</v>
          </cell>
          <cell r="F71" t="str">
            <v>Nedošovenko</v>
          </cell>
          <cell r="G71" t="str">
            <v>ADM</v>
          </cell>
          <cell r="H71">
            <v>61</v>
          </cell>
          <cell r="I71">
            <v>61</v>
          </cell>
          <cell r="J71">
            <v>0</v>
          </cell>
          <cell r="K71">
            <v>6</v>
          </cell>
          <cell r="L71" t="str">
            <v>VEIKL</v>
          </cell>
          <cell r="X71">
            <v>3000</v>
          </cell>
          <cell r="AE71">
            <v>3000</v>
          </cell>
          <cell r="AF71">
            <v>450</v>
          </cell>
          <cell r="AI71">
            <v>270</v>
          </cell>
          <cell r="AM71">
            <v>720</v>
          </cell>
          <cell r="AN71">
            <v>2280</v>
          </cell>
          <cell r="AP71">
            <v>929.4</v>
          </cell>
          <cell r="AS71">
            <v>6</v>
          </cell>
        </row>
        <row r="72">
          <cell r="A72">
            <v>117</v>
          </cell>
          <cell r="B72" t="str">
            <v xml:space="preserve"> </v>
          </cell>
          <cell r="C72" t="str">
            <v>Arūnas Mačernius</v>
          </cell>
          <cell r="D72">
            <v>117</v>
          </cell>
          <cell r="E72" t="str">
            <v>Arūnas</v>
          </cell>
          <cell r="F72" t="str">
            <v>Mačernius</v>
          </cell>
          <cell r="G72" t="str">
            <v>ABT</v>
          </cell>
          <cell r="H72">
            <v>61</v>
          </cell>
          <cell r="I72">
            <v>53</v>
          </cell>
          <cell r="J72">
            <v>0</v>
          </cell>
          <cell r="K72">
            <v>6</v>
          </cell>
          <cell r="L72" t="str">
            <v>PARD</v>
          </cell>
          <cell r="Y72">
            <v>1620.09</v>
          </cell>
          <cell r="AA72">
            <v>9.7799999999999994</v>
          </cell>
          <cell r="AE72">
            <v>1629.87</v>
          </cell>
          <cell r="AF72">
            <v>172.41</v>
          </cell>
          <cell r="AI72">
            <v>146.69</v>
          </cell>
          <cell r="AM72">
            <v>319.10000000000002</v>
          </cell>
          <cell r="AN72">
            <v>1310.77</v>
          </cell>
          <cell r="AP72">
            <v>504.94</v>
          </cell>
          <cell r="AS72">
            <v>3.25</v>
          </cell>
        </row>
        <row r="73">
          <cell r="A73">
            <v>118</v>
          </cell>
          <cell r="B73" t="str">
            <v xml:space="preserve"> </v>
          </cell>
          <cell r="C73" t="str">
            <v>Renata Šlekonienė</v>
          </cell>
          <cell r="D73">
            <v>118</v>
          </cell>
          <cell r="E73" t="str">
            <v>Renata</v>
          </cell>
          <cell r="F73" t="str">
            <v>Šlekonienė</v>
          </cell>
          <cell r="G73" t="str">
            <v>ADM</v>
          </cell>
          <cell r="H73">
            <v>61</v>
          </cell>
          <cell r="I73">
            <v>58</v>
          </cell>
          <cell r="J73">
            <v>0</v>
          </cell>
          <cell r="K73">
            <v>6</v>
          </cell>
          <cell r="L73" t="str">
            <v>VEIKL</v>
          </cell>
          <cell r="X73">
            <v>2100</v>
          </cell>
          <cell r="AE73">
            <v>2100</v>
          </cell>
          <cell r="AF73">
            <v>274.77999999999997</v>
          </cell>
          <cell r="AI73">
            <v>189</v>
          </cell>
          <cell r="AM73">
            <v>463.78</v>
          </cell>
          <cell r="AN73">
            <v>1636.22</v>
          </cell>
          <cell r="AP73">
            <v>650.57000000000005</v>
          </cell>
          <cell r="AS73">
            <v>4.2</v>
          </cell>
        </row>
        <row r="74">
          <cell r="A74">
            <v>119</v>
          </cell>
          <cell r="B74">
            <v>2236.8000000000002</v>
          </cell>
          <cell r="C74" t="str">
            <v>Sigitas Jonutis</v>
          </cell>
          <cell r="D74">
            <v>119</v>
          </cell>
          <cell r="E74" t="str">
            <v>Sigitas</v>
          </cell>
          <cell r="F74" t="str">
            <v>Jonutis</v>
          </cell>
          <cell r="G74" t="str">
            <v>KSV BENDR</v>
          </cell>
          <cell r="H74">
            <v>61</v>
          </cell>
          <cell r="I74">
            <v>51</v>
          </cell>
          <cell r="J74">
            <v>0</v>
          </cell>
          <cell r="K74">
            <v>6</v>
          </cell>
          <cell r="L74" t="str">
            <v>VG</v>
          </cell>
          <cell r="X74">
            <v>1855</v>
          </cell>
          <cell r="AE74">
            <v>1855</v>
          </cell>
          <cell r="AF74">
            <v>237.49</v>
          </cell>
          <cell r="AI74">
            <v>166.95</v>
          </cell>
          <cell r="AM74">
            <v>404.44</v>
          </cell>
          <cell r="AP74">
            <v>574.66999999999996</v>
          </cell>
          <cell r="AS74">
            <v>3.71</v>
          </cell>
        </row>
        <row r="75">
          <cell r="A75">
            <v>119</v>
          </cell>
          <cell r="B75" t="str">
            <v xml:space="preserve"> </v>
          </cell>
          <cell r="C75" t="str">
            <v>Sigitas Jonutis</v>
          </cell>
          <cell r="D75">
            <v>119</v>
          </cell>
          <cell r="E75" t="str">
            <v>Sigitas</v>
          </cell>
          <cell r="F75" t="str">
            <v>Jonutis</v>
          </cell>
          <cell r="G75" t="str">
            <v>KSV BENDR</v>
          </cell>
          <cell r="H75">
            <v>61</v>
          </cell>
          <cell r="I75">
            <v>51</v>
          </cell>
          <cell r="J75">
            <v>0</v>
          </cell>
          <cell r="K75">
            <v>6</v>
          </cell>
          <cell r="L75" t="str">
            <v>VT</v>
          </cell>
          <cell r="O75">
            <v>381.8</v>
          </cell>
          <cell r="AE75">
            <v>381.8</v>
          </cell>
          <cell r="AF75">
            <v>49.65</v>
          </cell>
          <cell r="AI75">
            <v>34.36</v>
          </cell>
          <cell r="AM75">
            <v>84.01</v>
          </cell>
          <cell r="AN75">
            <v>598.07000000000005</v>
          </cell>
          <cell r="AP75">
            <v>118.28</v>
          </cell>
          <cell r="AS75">
            <v>0.76</v>
          </cell>
        </row>
        <row r="76">
          <cell r="A76">
            <v>120</v>
          </cell>
          <cell r="B76" t="str">
            <v xml:space="preserve"> </v>
          </cell>
          <cell r="C76" t="str">
            <v>Algirdas Jakštas</v>
          </cell>
          <cell r="D76">
            <v>120</v>
          </cell>
          <cell r="E76" t="str">
            <v>Algirdas</v>
          </cell>
          <cell r="F76" t="str">
            <v>Jakštas</v>
          </cell>
          <cell r="G76" t="str">
            <v>PLATE</v>
          </cell>
          <cell r="H76">
            <v>44</v>
          </cell>
          <cell r="I76">
            <v>44</v>
          </cell>
          <cell r="J76">
            <v>0</v>
          </cell>
          <cell r="K76">
            <v>6</v>
          </cell>
          <cell r="L76" t="str">
            <v>NV</v>
          </cell>
          <cell r="Y76">
            <v>1222.6400000000001</v>
          </cell>
          <cell r="AA76">
            <v>7.92</v>
          </cell>
          <cell r="AB76">
            <v>203</v>
          </cell>
          <cell r="AC76">
            <v>39.44</v>
          </cell>
          <cell r="AD76">
            <v>46.4</v>
          </cell>
          <cell r="AE76">
            <v>1519.4</v>
          </cell>
          <cell r="AF76">
            <v>178.53</v>
          </cell>
          <cell r="AI76">
            <v>151.94</v>
          </cell>
          <cell r="AM76">
            <v>330.47</v>
          </cell>
          <cell r="AN76">
            <v>1188.93</v>
          </cell>
          <cell r="AP76">
            <v>470.71</v>
          </cell>
          <cell r="AS76">
            <v>3.04</v>
          </cell>
        </row>
        <row r="77">
          <cell r="A77">
            <v>121</v>
          </cell>
          <cell r="B77" t="str">
            <v xml:space="preserve"> </v>
          </cell>
          <cell r="C77" t="str">
            <v>Povilas Paulauskas</v>
          </cell>
          <cell r="D77">
            <v>121</v>
          </cell>
          <cell r="E77" t="str">
            <v>Povilas</v>
          </cell>
          <cell r="F77" t="str">
            <v>Paulauskas</v>
          </cell>
          <cell r="G77" t="str">
            <v>PLV</v>
          </cell>
          <cell r="H77">
            <v>61</v>
          </cell>
          <cell r="I77">
            <v>61</v>
          </cell>
          <cell r="J77">
            <v>0</v>
          </cell>
          <cell r="K77">
            <v>6</v>
          </cell>
          <cell r="L77" t="str">
            <v>VT</v>
          </cell>
          <cell r="Y77">
            <v>1865.21</v>
          </cell>
          <cell r="AA77">
            <v>11.31</v>
          </cell>
          <cell r="AE77">
            <v>1876.52</v>
          </cell>
          <cell r="AF77">
            <v>246.03</v>
          </cell>
          <cell r="AI77">
            <v>168.88</v>
          </cell>
          <cell r="AM77">
            <v>414.91</v>
          </cell>
          <cell r="AN77">
            <v>1461.61</v>
          </cell>
          <cell r="AP77">
            <v>581.35</v>
          </cell>
          <cell r="AS77">
            <v>3.75</v>
          </cell>
        </row>
        <row r="78">
          <cell r="A78">
            <v>122</v>
          </cell>
          <cell r="B78">
            <v>1619.6799999999998</v>
          </cell>
          <cell r="C78" t="str">
            <v>Ričardas Bertašius</v>
          </cell>
          <cell r="D78">
            <v>122</v>
          </cell>
          <cell r="E78" t="str">
            <v>Ričardas</v>
          </cell>
          <cell r="F78" t="str">
            <v>Bertašius</v>
          </cell>
          <cell r="G78" t="str">
            <v>PLV</v>
          </cell>
          <cell r="H78">
            <v>61</v>
          </cell>
          <cell r="I78">
            <v>51</v>
          </cell>
          <cell r="J78">
            <v>0</v>
          </cell>
          <cell r="K78">
            <v>6</v>
          </cell>
          <cell r="L78" t="str">
            <v>VT</v>
          </cell>
          <cell r="Y78">
            <v>1558.81</v>
          </cell>
          <cell r="AA78">
            <v>9.51</v>
          </cell>
          <cell r="AE78">
            <v>1568.32</v>
          </cell>
          <cell r="AF78">
            <v>153.82</v>
          </cell>
          <cell r="AI78">
            <v>141.13999999999999</v>
          </cell>
          <cell r="AM78">
            <v>294.95999999999998</v>
          </cell>
          <cell r="AN78">
            <v>1321.55</v>
          </cell>
          <cell r="AP78">
            <v>485.87</v>
          </cell>
          <cell r="AS78">
            <v>3.14</v>
          </cell>
        </row>
        <row r="79">
          <cell r="A79">
            <v>122</v>
          </cell>
          <cell r="B79" t="str">
            <v xml:space="preserve"> </v>
          </cell>
          <cell r="C79" t="str">
            <v>Ričardas Bertašius</v>
          </cell>
          <cell r="D79">
            <v>122</v>
          </cell>
          <cell r="E79" t="str">
            <v>Ričardas</v>
          </cell>
          <cell r="F79" t="str">
            <v>Bertašius</v>
          </cell>
          <cell r="G79" t="str">
            <v>PLV</v>
          </cell>
          <cell r="H79">
            <v>61</v>
          </cell>
          <cell r="I79">
            <v>51</v>
          </cell>
          <cell r="J79">
            <v>0</v>
          </cell>
          <cell r="K79">
            <v>7</v>
          </cell>
          <cell r="L79" t="str">
            <v>VT</v>
          </cell>
          <cell r="V79">
            <v>51.36</v>
          </cell>
          <cell r="AE79">
            <v>51.36</v>
          </cell>
          <cell r="AF79">
            <v>3.17</v>
          </cell>
          <cell r="AM79">
            <v>3.17</v>
          </cell>
        </row>
        <row r="80">
          <cell r="A80">
            <v>123</v>
          </cell>
          <cell r="B80" t="str">
            <v xml:space="preserve"> </v>
          </cell>
          <cell r="C80" t="str">
            <v>Gražina Butkienė</v>
          </cell>
          <cell r="D80">
            <v>123</v>
          </cell>
          <cell r="E80" t="str">
            <v>Gražina</v>
          </cell>
          <cell r="F80" t="str">
            <v>Butkienė</v>
          </cell>
          <cell r="G80" t="str">
            <v>ABT</v>
          </cell>
          <cell r="H80">
            <v>61</v>
          </cell>
          <cell r="I80">
            <v>61</v>
          </cell>
          <cell r="J80">
            <v>0</v>
          </cell>
          <cell r="K80">
            <v>6</v>
          </cell>
          <cell r="L80" t="str">
            <v>PARD</v>
          </cell>
          <cell r="X80">
            <v>1545</v>
          </cell>
          <cell r="AA80">
            <v>3.96</v>
          </cell>
          <cell r="AE80">
            <v>1548.96</v>
          </cell>
          <cell r="AF80">
            <v>184.11</v>
          </cell>
          <cell r="AI80">
            <v>139.41</v>
          </cell>
          <cell r="AM80">
            <v>323.52</v>
          </cell>
          <cell r="AN80">
            <v>1225.44</v>
          </cell>
          <cell r="AP80">
            <v>479.88</v>
          </cell>
          <cell r="AS80">
            <v>3.09</v>
          </cell>
        </row>
        <row r="81">
          <cell r="A81">
            <v>124</v>
          </cell>
          <cell r="B81" t="str">
            <v xml:space="preserve"> </v>
          </cell>
          <cell r="C81" t="str">
            <v>Petras Barcevičius</v>
          </cell>
          <cell r="D81">
            <v>124</v>
          </cell>
          <cell r="E81" t="str">
            <v>Petras</v>
          </cell>
          <cell r="F81" t="str">
            <v>Barcevičius</v>
          </cell>
          <cell r="G81" t="str">
            <v>TRANS</v>
          </cell>
          <cell r="H81">
            <v>61</v>
          </cell>
          <cell r="I81">
            <v>40</v>
          </cell>
          <cell r="J81">
            <v>0</v>
          </cell>
          <cell r="K81">
            <v>6</v>
          </cell>
          <cell r="L81" t="str">
            <v>NTTRANSP</v>
          </cell>
          <cell r="Y81">
            <v>1221.77</v>
          </cell>
          <cell r="AA81">
            <v>7.54</v>
          </cell>
          <cell r="AE81">
            <v>1229.31</v>
          </cell>
          <cell r="AF81">
            <v>159.91999999999999</v>
          </cell>
          <cell r="AI81">
            <v>110.63</v>
          </cell>
          <cell r="AM81">
            <v>270.55</v>
          </cell>
          <cell r="AN81">
            <v>958.76</v>
          </cell>
          <cell r="AP81">
            <v>380.84</v>
          </cell>
          <cell r="AS81">
            <v>2.46</v>
          </cell>
        </row>
        <row r="82">
          <cell r="A82">
            <v>125</v>
          </cell>
          <cell r="B82" t="str">
            <v xml:space="preserve"> </v>
          </cell>
          <cell r="C82" t="str">
            <v>Laima Valančienė</v>
          </cell>
          <cell r="D82">
            <v>125</v>
          </cell>
          <cell r="E82" t="str">
            <v>Laima</v>
          </cell>
          <cell r="F82" t="str">
            <v>Valančienė</v>
          </cell>
          <cell r="G82" t="str">
            <v>ADM</v>
          </cell>
          <cell r="H82">
            <v>61</v>
          </cell>
          <cell r="I82">
            <v>61</v>
          </cell>
          <cell r="J82">
            <v>0</v>
          </cell>
          <cell r="K82">
            <v>6</v>
          </cell>
          <cell r="L82" t="str">
            <v>VEIKL</v>
          </cell>
          <cell r="X82">
            <v>1923</v>
          </cell>
          <cell r="AE82">
            <v>1923</v>
          </cell>
          <cell r="AF82">
            <v>254.82</v>
          </cell>
          <cell r="AI82">
            <v>173.07</v>
          </cell>
          <cell r="AM82">
            <v>427.89</v>
          </cell>
          <cell r="AN82">
            <v>1495.11</v>
          </cell>
          <cell r="AP82">
            <v>595.74</v>
          </cell>
          <cell r="AS82">
            <v>3.84</v>
          </cell>
        </row>
        <row r="83">
          <cell r="A83">
            <v>126</v>
          </cell>
          <cell r="B83" t="str">
            <v xml:space="preserve"> </v>
          </cell>
          <cell r="C83" t="str">
            <v>Sonata Sukauskienė</v>
          </cell>
          <cell r="D83">
            <v>126</v>
          </cell>
          <cell r="E83" t="str">
            <v>Sonata</v>
          </cell>
          <cell r="F83" t="str">
            <v>Sukauskienė</v>
          </cell>
          <cell r="G83" t="str">
            <v>ABT</v>
          </cell>
          <cell r="H83">
            <v>61</v>
          </cell>
          <cell r="I83">
            <v>50</v>
          </cell>
          <cell r="J83">
            <v>0</v>
          </cell>
          <cell r="K83">
            <v>6</v>
          </cell>
          <cell r="L83" t="str">
            <v>PARD</v>
          </cell>
          <cell r="X83">
            <v>1275.24</v>
          </cell>
          <cell r="AE83">
            <v>1275.24</v>
          </cell>
          <cell r="AF83">
            <v>107.15</v>
          </cell>
          <cell r="AI83">
            <v>114.77</v>
          </cell>
          <cell r="AM83">
            <v>221.92</v>
          </cell>
          <cell r="AN83">
            <v>1053.32</v>
          </cell>
          <cell r="AP83">
            <v>395.08</v>
          </cell>
          <cell r="AS83">
            <v>2.5499999999999998</v>
          </cell>
        </row>
        <row r="84">
          <cell r="A84">
            <v>127</v>
          </cell>
          <cell r="B84" t="str">
            <v xml:space="preserve"> </v>
          </cell>
          <cell r="C84" t="str">
            <v>Stasys Riauka</v>
          </cell>
          <cell r="D84">
            <v>127</v>
          </cell>
          <cell r="E84" t="str">
            <v>Stasys</v>
          </cell>
          <cell r="F84" t="str">
            <v>Riauka</v>
          </cell>
          <cell r="G84" t="str">
            <v>TRANS</v>
          </cell>
          <cell r="H84">
            <v>61</v>
          </cell>
          <cell r="I84">
            <v>51</v>
          </cell>
          <cell r="J84">
            <v>0</v>
          </cell>
          <cell r="K84">
            <v>6</v>
          </cell>
          <cell r="L84" t="str">
            <v>NTTRANSP</v>
          </cell>
          <cell r="R84">
            <v>254.4</v>
          </cell>
          <cell r="Y84">
            <v>1221</v>
          </cell>
          <cell r="AA84">
            <v>9.5</v>
          </cell>
          <cell r="AE84">
            <v>1484.9</v>
          </cell>
          <cell r="AF84">
            <v>172.02</v>
          </cell>
          <cell r="AI84">
            <v>133.63999999999999</v>
          </cell>
          <cell r="AM84">
            <v>305.66000000000003</v>
          </cell>
          <cell r="AN84">
            <v>1179.24</v>
          </cell>
          <cell r="AP84">
            <v>460.03</v>
          </cell>
          <cell r="AS84">
            <v>2.97</v>
          </cell>
        </row>
        <row r="85">
          <cell r="A85">
            <v>128</v>
          </cell>
          <cell r="B85">
            <v>1765.04</v>
          </cell>
          <cell r="C85" t="str">
            <v>Vytulis Numgaudis</v>
          </cell>
          <cell r="D85">
            <v>128</v>
          </cell>
          <cell r="E85" t="str">
            <v>Vytulis</v>
          </cell>
          <cell r="F85" t="str">
            <v>Numgaudis</v>
          </cell>
          <cell r="G85" t="str">
            <v>PLVĮ</v>
          </cell>
          <cell r="H85">
            <v>44</v>
          </cell>
          <cell r="I85">
            <v>38</v>
          </cell>
          <cell r="J85">
            <v>0</v>
          </cell>
          <cell r="K85">
            <v>6</v>
          </cell>
          <cell r="L85" t="str">
            <v>NS</v>
          </cell>
          <cell r="R85">
            <v>249.84</v>
          </cell>
          <cell r="AC85">
            <v>37.44</v>
          </cell>
          <cell r="AD85">
            <v>45.24</v>
          </cell>
          <cell r="AE85">
            <v>332.52</v>
          </cell>
          <cell r="AF85">
            <v>39.869999999999997</v>
          </cell>
          <cell r="AI85">
            <v>29.93</v>
          </cell>
          <cell r="AM85">
            <v>69.790000000000006</v>
          </cell>
          <cell r="AN85">
            <v>1394.72</v>
          </cell>
          <cell r="AP85">
            <v>103.01</v>
          </cell>
          <cell r="AS85">
            <v>0.67</v>
          </cell>
        </row>
        <row r="86">
          <cell r="A86">
            <v>128</v>
          </cell>
          <cell r="B86" t="str">
            <v xml:space="preserve"> </v>
          </cell>
          <cell r="C86" t="str">
            <v>Vytulis Numgaudis</v>
          </cell>
          <cell r="D86">
            <v>128</v>
          </cell>
          <cell r="E86" t="str">
            <v>Vytulis</v>
          </cell>
          <cell r="F86" t="str">
            <v>Numgaudis</v>
          </cell>
          <cell r="G86" t="str">
            <v>PLVĮ</v>
          </cell>
          <cell r="H86">
            <v>44</v>
          </cell>
          <cell r="I86">
            <v>38</v>
          </cell>
          <cell r="J86">
            <v>0</v>
          </cell>
          <cell r="K86">
            <v>6</v>
          </cell>
          <cell r="L86" t="str">
            <v>NV</v>
          </cell>
          <cell r="Y86">
            <v>1422.72</v>
          </cell>
          <cell r="AA86">
            <v>9.8000000000000007</v>
          </cell>
          <cell r="AE86">
            <v>1432.52</v>
          </cell>
          <cell r="AF86">
            <v>171.59</v>
          </cell>
          <cell r="AI86">
            <v>128.93</v>
          </cell>
          <cell r="AM86">
            <v>300.52999999999997</v>
          </cell>
          <cell r="AP86">
            <v>443.79</v>
          </cell>
          <cell r="AS86">
            <v>2.86</v>
          </cell>
        </row>
        <row r="87">
          <cell r="A87">
            <v>130</v>
          </cell>
          <cell r="B87" t="str">
            <v xml:space="preserve"> </v>
          </cell>
          <cell r="C87" t="str">
            <v>Raimundas Armalis</v>
          </cell>
          <cell r="D87">
            <v>130</v>
          </cell>
          <cell r="E87" t="str">
            <v>Raimundas</v>
          </cell>
          <cell r="F87" t="str">
            <v>Armalis</v>
          </cell>
          <cell r="G87" t="str">
            <v>PLVĮ</v>
          </cell>
          <cell r="H87">
            <v>46</v>
          </cell>
          <cell r="I87">
            <v>46</v>
          </cell>
          <cell r="J87">
            <v>0</v>
          </cell>
          <cell r="K87">
            <v>6</v>
          </cell>
          <cell r="L87" t="str">
            <v>NS</v>
          </cell>
          <cell r="Y87">
            <v>1722.24</v>
          </cell>
          <cell r="AA87">
            <v>11.31</v>
          </cell>
          <cell r="AC87">
            <v>74.88</v>
          </cell>
          <cell r="AD87">
            <v>101.4</v>
          </cell>
          <cell r="AE87">
            <v>1909.83</v>
          </cell>
          <cell r="AF87">
            <v>252.33</v>
          </cell>
          <cell r="AI87">
            <v>171.88</v>
          </cell>
          <cell r="AM87">
            <v>424.21</v>
          </cell>
          <cell r="AN87">
            <v>1485.62</v>
          </cell>
          <cell r="AP87">
            <v>591.66999999999996</v>
          </cell>
          <cell r="AS87">
            <v>3.83</v>
          </cell>
        </row>
        <row r="88">
          <cell r="A88">
            <v>131</v>
          </cell>
          <cell r="B88" t="str">
            <v xml:space="preserve"> </v>
          </cell>
          <cell r="C88" t="str">
            <v>Vaiva Rėkašienė</v>
          </cell>
          <cell r="D88">
            <v>131</v>
          </cell>
          <cell r="E88" t="str">
            <v>Vaiva</v>
          </cell>
          <cell r="F88" t="str">
            <v>Rėkašienė</v>
          </cell>
          <cell r="G88" t="str">
            <v>ADM</v>
          </cell>
          <cell r="H88">
            <v>61</v>
          </cell>
          <cell r="I88">
            <v>61</v>
          </cell>
          <cell r="J88">
            <v>0</v>
          </cell>
          <cell r="K88">
            <v>6</v>
          </cell>
          <cell r="L88" t="str">
            <v>VEIKL</v>
          </cell>
          <cell r="X88">
            <v>1915</v>
          </cell>
          <cell r="AE88">
            <v>1915</v>
          </cell>
          <cell r="AF88">
            <v>253.32</v>
          </cell>
          <cell r="AI88">
            <v>172.35</v>
          </cell>
          <cell r="AM88">
            <v>425.67</v>
          </cell>
          <cell r="AN88">
            <v>1489.33</v>
          </cell>
          <cell r="AP88">
            <v>593.27</v>
          </cell>
          <cell r="AS88">
            <v>3.83</v>
          </cell>
        </row>
        <row r="89">
          <cell r="A89">
            <v>132</v>
          </cell>
          <cell r="B89" t="str">
            <v xml:space="preserve"> </v>
          </cell>
          <cell r="C89" t="str">
            <v>Irma Jonušienė</v>
          </cell>
          <cell r="D89">
            <v>132</v>
          </cell>
          <cell r="E89" t="str">
            <v>Irma</v>
          </cell>
          <cell r="F89" t="str">
            <v>Jonušienė</v>
          </cell>
          <cell r="G89" t="str">
            <v>ABT</v>
          </cell>
          <cell r="H89">
            <v>61</v>
          </cell>
          <cell r="I89">
            <v>61</v>
          </cell>
          <cell r="J89">
            <v>0</v>
          </cell>
          <cell r="K89">
            <v>6</v>
          </cell>
          <cell r="L89" t="str">
            <v>PARD</v>
          </cell>
          <cell r="X89">
            <v>1545</v>
          </cell>
          <cell r="AE89">
            <v>1545</v>
          </cell>
          <cell r="AF89">
            <v>156.38999999999999</v>
          </cell>
          <cell r="AI89">
            <v>139.05000000000001</v>
          </cell>
          <cell r="AM89">
            <v>295.44</v>
          </cell>
          <cell r="AN89">
            <v>1249.56</v>
          </cell>
          <cell r="AP89">
            <v>478.65</v>
          </cell>
          <cell r="AS89">
            <v>3.09</v>
          </cell>
        </row>
        <row r="90">
          <cell r="A90">
            <v>133</v>
          </cell>
          <cell r="B90">
            <v>1805.4</v>
          </cell>
          <cell r="C90" t="str">
            <v>Darius Jonelis</v>
          </cell>
          <cell r="D90">
            <v>133</v>
          </cell>
          <cell r="E90" t="str">
            <v>Darius</v>
          </cell>
          <cell r="F90" t="str">
            <v>Jonelis</v>
          </cell>
          <cell r="G90" t="str">
            <v>PLV</v>
          </cell>
          <cell r="H90">
            <v>61</v>
          </cell>
          <cell r="I90">
            <v>57</v>
          </cell>
          <cell r="J90">
            <v>0</v>
          </cell>
          <cell r="K90">
            <v>6</v>
          </cell>
          <cell r="L90" t="str">
            <v>VT</v>
          </cell>
          <cell r="Y90">
            <v>1742.65</v>
          </cell>
          <cell r="AA90">
            <v>10.59</v>
          </cell>
          <cell r="AE90">
            <v>1753.24</v>
          </cell>
          <cell r="AF90">
            <v>212.92</v>
          </cell>
          <cell r="AI90">
            <v>175.32</v>
          </cell>
          <cell r="AM90">
            <v>388.24</v>
          </cell>
          <cell r="AN90">
            <v>1410.99</v>
          </cell>
          <cell r="AP90">
            <v>543.15</v>
          </cell>
          <cell r="AS90">
            <v>3.51</v>
          </cell>
        </row>
        <row r="91">
          <cell r="A91">
            <v>133</v>
          </cell>
          <cell r="B91" t="str">
            <v xml:space="preserve"> </v>
          </cell>
          <cell r="C91" t="str">
            <v>Darius Jonelis</v>
          </cell>
          <cell r="D91">
            <v>133</v>
          </cell>
          <cell r="E91" t="str">
            <v>Darius</v>
          </cell>
          <cell r="F91" t="str">
            <v>Jonelis</v>
          </cell>
          <cell r="G91" t="str">
            <v>PLV</v>
          </cell>
          <cell r="H91">
            <v>61</v>
          </cell>
          <cell r="I91">
            <v>57</v>
          </cell>
          <cell r="J91">
            <v>0</v>
          </cell>
          <cell r="K91">
            <v>7</v>
          </cell>
          <cell r="L91" t="str">
            <v>VT</v>
          </cell>
          <cell r="V91">
            <v>52.16</v>
          </cell>
          <cell r="AE91">
            <v>52.16</v>
          </cell>
          <cell r="AF91">
            <v>6.17</v>
          </cell>
          <cell r="AM91">
            <v>6.17</v>
          </cell>
        </row>
        <row r="92">
          <cell r="A92">
            <v>134</v>
          </cell>
          <cell r="B92" t="str">
            <v xml:space="preserve"> </v>
          </cell>
          <cell r="C92" t="str">
            <v>Simas Smilgevičius</v>
          </cell>
          <cell r="D92">
            <v>134</v>
          </cell>
          <cell r="E92" t="str">
            <v>Simas</v>
          </cell>
          <cell r="F92" t="str">
            <v>Smilgevičius</v>
          </cell>
          <cell r="G92" t="str">
            <v>KSV BENDR</v>
          </cell>
          <cell r="H92">
            <v>61</v>
          </cell>
          <cell r="I92">
            <v>61</v>
          </cell>
          <cell r="J92">
            <v>0</v>
          </cell>
          <cell r="K92">
            <v>6</v>
          </cell>
          <cell r="L92" t="str">
            <v>NS</v>
          </cell>
          <cell r="Y92">
            <v>1865.21</v>
          </cell>
          <cell r="AA92">
            <v>11.31</v>
          </cell>
          <cell r="AE92">
            <v>1876.52</v>
          </cell>
          <cell r="AF92">
            <v>246.03</v>
          </cell>
          <cell r="AI92">
            <v>168.88</v>
          </cell>
          <cell r="AM92">
            <v>414.91</v>
          </cell>
          <cell r="AN92">
            <v>1461.61</v>
          </cell>
          <cell r="AP92">
            <v>581.35</v>
          </cell>
          <cell r="AS92">
            <v>3.75</v>
          </cell>
        </row>
        <row r="93">
          <cell r="A93">
            <v>135</v>
          </cell>
          <cell r="B93" t="str">
            <v xml:space="preserve"> </v>
          </cell>
          <cell r="C93" t="str">
            <v>Kristina Zaborienė</v>
          </cell>
          <cell r="D93">
            <v>135</v>
          </cell>
          <cell r="E93" t="str">
            <v>Kristina</v>
          </cell>
          <cell r="F93" t="str">
            <v>Zaborienė</v>
          </cell>
          <cell r="G93" t="str">
            <v>ADM</v>
          </cell>
          <cell r="H93">
            <v>21</v>
          </cell>
          <cell r="I93">
            <v>16</v>
          </cell>
          <cell r="J93">
            <v>0</v>
          </cell>
          <cell r="K93">
            <v>6</v>
          </cell>
          <cell r="L93" t="str">
            <v>VEIKL</v>
          </cell>
          <cell r="X93">
            <v>313.89999999999998</v>
          </cell>
          <cell r="AE93">
            <v>313.89999999999998</v>
          </cell>
          <cell r="AF93">
            <v>14.12</v>
          </cell>
          <cell r="AI93">
            <v>28.25</v>
          </cell>
          <cell r="AM93">
            <v>42.37</v>
          </cell>
          <cell r="AN93">
            <v>271.52999999999997</v>
          </cell>
          <cell r="AP93">
            <v>97.25</v>
          </cell>
          <cell r="AS93">
            <v>0.63</v>
          </cell>
        </row>
        <row r="94">
          <cell r="N94" t="str">
            <v>Iš viso</v>
          </cell>
          <cell r="O94">
            <v>1546.71</v>
          </cell>
          <cell r="P94">
            <v>739.67</v>
          </cell>
          <cell r="Q94">
            <v>81.540000000000006</v>
          </cell>
          <cell r="R94">
            <v>1916.1599999999999</v>
          </cell>
          <cell r="S94">
            <v>784</v>
          </cell>
          <cell r="T94">
            <v>3811.86</v>
          </cell>
          <cell r="U94">
            <v>430.13</v>
          </cell>
          <cell r="V94">
            <v>364.48</v>
          </cell>
          <cell r="W94">
            <v>359.13</v>
          </cell>
          <cell r="X94">
            <v>50320.08</v>
          </cell>
          <cell r="Y94">
            <v>57553.759999999995</v>
          </cell>
          <cell r="Z94">
            <v>175.88</v>
          </cell>
          <cell r="AA94">
            <v>446.00000000000017</v>
          </cell>
          <cell r="AB94">
            <v>2266.1299999999997</v>
          </cell>
          <cell r="AC94">
            <v>1053.7299999999998</v>
          </cell>
          <cell r="AD94">
            <v>1398.03</v>
          </cell>
          <cell r="AE94">
            <v>123247.29000000005</v>
          </cell>
          <cell r="AF94">
            <v>15238.530000000004</v>
          </cell>
          <cell r="AG94">
            <v>103.59</v>
          </cell>
          <cell r="AH94">
            <v>75.750000000000014</v>
          </cell>
          <cell r="AI94">
            <v>11120.730000000003</v>
          </cell>
          <cell r="AJ94">
            <v>66.569999999999993</v>
          </cell>
          <cell r="AK94">
            <v>77.900000000000006</v>
          </cell>
          <cell r="AL94">
            <v>5462.56</v>
          </cell>
          <cell r="AM94">
            <v>32145.629999999997</v>
          </cell>
          <cell r="AN94">
            <v>88459.989999999991</v>
          </cell>
          <cell r="AP94">
            <v>37460.619999999988</v>
          </cell>
          <cell r="AQ94">
            <v>229.15</v>
          </cell>
          <cell r="AR94">
            <v>268.14999999999998</v>
          </cell>
          <cell r="AS94">
            <v>241.82999999999998</v>
          </cell>
          <cell r="AT94">
            <v>1.48</v>
          </cell>
          <cell r="AU94">
            <v>1.73</v>
          </cell>
        </row>
      </sheetData>
      <sheetData sheetId="2">
        <row r="2">
          <cell r="F2" t="str">
            <v>UAB"Plungės vandenys", 169845485</v>
          </cell>
          <cell r="H2" t="str">
            <v>DARBO UŽMOKESČIO APSKAITOS ŽINIARAŠTIS</v>
          </cell>
        </row>
        <row r="3">
          <cell r="A3" t="str">
            <v>Įm. Kodas:</v>
          </cell>
          <cell r="D3" t="str">
            <v>Įm. Kodas:</v>
          </cell>
          <cell r="K3" t="str">
            <v>2015 m. balandžio mėn. - 2015 m. birželio mėn.</v>
          </cell>
        </row>
        <row r="5">
          <cell r="AE5">
            <v>129439.81999999999</v>
          </cell>
        </row>
        <row r="6">
          <cell r="A6" t="str">
            <v>Tab. Nr.</v>
          </cell>
          <cell r="D6" t="str">
            <v>Tab. Nr.</v>
          </cell>
          <cell r="E6" t="str">
            <v>Vardas</v>
          </cell>
          <cell r="F6" t="str">
            <v>Pavardė</v>
          </cell>
          <cell r="G6" t="str">
            <v>Padalinio kodas</v>
          </cell>
          <cell r="H6" t="str">
            <v>Darbo dienos</v>
          </cell>
          <cell r="I6" t="str">
            <v>Dirbtos dienos</v>
          </cell>
          <cell r="J6" t="str">
            <v>Sutartinis DU</v>
          </cell>
          <cell r="K6" t="str">
            <v>Dimensija 1</v>
          </cell>
          <cell r="L6" t="str">
            <v>Dimensija 2</v>
          </cell>
          <cell r="M6" t="str">
            <v>Dimensija 3</v>
          </cell>
          <cell r="N6" t="str">
            <v>Dimensija 4</v>
          </cell>
          <cell r="O6" t="str">
            <v>Atostoginiai (d)</v>
          </cell>
          <cell r="P6" t="str">
            <v>Atostoginiai (d) (2015.05)</v>
          </cell>
          <cell r="Q6" t="str">
            <v>Atostoginiai (d) (2015.06)</v>
          </cell>
          <cell r="R6" t="str">
            <v>Atostoginiai (d) (2015.07)</v>
          </cell>
          <cell r="S6" t="str">
            <v>Atostoginiai (val)</v>
          </cell>
          <cell r="T6" t="str">
            <v>Atostoginiai (val) (2015.05)</v>
          </cell>
          <cell r="U6" t="str">
            <v>Atostoginiai (val) (2015.06)</v>
          </cell>
          <cell r="V6" t="str">
            <v>Atostoginiai (val) (2015.07)</v>
          </cell>
          <cell r="W6" t="str">
            <v>Nedarb, lapelis (val)</v>
          </cell>
          <cell r="X6" t="str">
            <v>Nedarb. lapelis (d)</v>
          </cell>
          <cell r="Y6" t="str">
            <v>Pagr. atlyginimas dien.</v>
          </cell>
          <cell r="Z6" t="str">
            <v>Pagr.atl. pagal valandas</v>
          </cell>
          <cell r="AA6" t="str">
            <v>Skalbimas</v>
          </cell>
          <cell r="AB6" t="str">
            <v>Už darbą naktį</v>
          </cell>
          <cell r="AC6" t="str">
            <v>Už darbą švenčių metu</v>
          </cell>
          <cell r="AD6" t="str">
            <v>Viršvalandžiai</v>
          </cell>
          <cell r="AE6" t="str">
            <v>Viso priskaityta</v>
          </cell>
          <cell r="AF6" t="str">
            <v>Pajamų mokestis 15%</v>
          </cell>
          <cell r="AG6" t="str">
            <v>Pajamų mokestis 15% (2015.06)</v>
          </cell>
          <cell r="AH6" t="str">
            <v>Pajamų mokestis 15% (2015.07)</v>
          </cell>
          <cell r="AI6" t="str">
            <v>Sodra darbuot. 9%</v>
          </cell>
          <cell r="AJ6" t="str">
            <v>Sodra darbuot. 9% (2015.05)</v>
          </cell>
          <cell r="AK6" t="str">
            <v>Sodra darbuot. 9% (2015.06)</v>
          </cell>
          <cell r="AL6" t="str">
            <v>Sodra darbuot. 9% (2015.07)</v>
          </cell>
          <cell r="AM6" t="str">
            <v>Avansinis išmokėjimas</v>
          </cell>
          <cell r="AN6" t="str">
            <v>Viso atskaityta</v>
          </cell>
          <cell r="AO6" t="str">
            <v>Išdavimui</v>
          </cell>
          <cell r="AP6" t="str">
            <v>Išdavimui</v>
          </cell>
          <cell r="AQ6" t="str">
            <v>Sodra darbdav. 30,98%</v>
          </cell>
          <cell r="AR6" t="str">
            <v>Sodra darbdav. 30,98% (2015.05)</v>
          </cell>
          <cell r="AS6" t="str">
            <v>Sodra darbdav. 30,98% (2015.06)</v>
          </cell>
          <cell r="AT6" t="str">
            <v>Sodra darbdav. 30,98% (2015.07)</v>
          </cell>
          <cell r="AU6" t="str">
            <v>Garantinis fondas 0,2%</v>
          </cell>
          <cell r="AV6" t="str">
            <v>Garantinis fondas 0,2% (2015.05)</v>
          </cell>
          <cell r="AW6" t="str">
            <v>Garantinis fondas 0,2% (2015.06)</v>
          </cell>
          <cell r="AX6" t="str">
            <v>Garantinis fondas 0,2% (2015.07)</v>
          </cell>
        </row>
        <row r="7">
          <cell r="A7">
            <v>1</v>
          </cell>
          <cell r="C7">
            <v>2</v>
          </cell>
          <cell r="D7">
            <v>3</v>
          </cell>
          <cell r="E7">
            <v>4</v>
          </cell>
          <cell r="F7">
            <v>5</v>
          </cell>
          <cell r="G7">
            <v>6</v>
          </cell>
          <cell r="H7">
            <v>7</v>
          </cell>
          <cell r="I7">
            <v>8</v>
          </cell>
          <cell r="J7">
            <v>9</v>
          </cell>
          <cell r="K7">
            <v>10</v>
          </cell>
          <cell r="L7">
            <v>11</v>
          </cell>
          <cell r="M7">
            <v>12</v>
          </cell>
          <cell r="N7">
            <v>13</v>
          </cell>
          <cell r="O7">
            <v>14</v>
          </cell>
          <cell r="P7">
            <v>15</v>
          </cell>
          <cell r="Q7">
            <v>16</v>
          </cell>
          <cell r="R7">
            <v>17</v>
          </cell>
          <cell r="S7">
            <v>18</v>
          </cell>
          <cell r="T7">
            <v>19</v>
          </cell>
          <cell r="U7">
            <v>20</v>
          </cell>
          <cell r="V7">
            <v>21</v>
          </cell>
          <cell r="W7">
            <v>22</v>
          </cell>
          <cell r="X7">
            <v>23</v>
          </cell>
          <cell r="Y7">
            <v>24</v>
          </cell>
          <cell r="Z7">
            <v>25</v>
          </cell>
          <cell r="AA7">
            <v>26</v>
          </cell>
          <cell r="AB7">
            <v>27</v>
          </cell>
          <cell r="AC7">
            <v>28</v>
          </cell>
          <cell r="AD7">
            <v>29</v>
          </cell>
          <cell r="AE7">
            <v>30</v>
          </cell>
          <cell r="AF7">
            <v>31</v>
          </cell>
          <cell r="AG7">
            <v>32</v>
          </cell>
          <cell r="AH7">
            <v>33</v>
          </cell>
          <cell r="AI7">
            <v>34</v>
          </cell>
          <cell r="AJ7">
            <v>35</v>
          </cell>
          <cell r="AK7">
            <v>36</v>
          </cell>
          <cell r="AL7">
            <v>37</v>
          </cell>
          <cell r="AM7">
            <v>38</v>
          </cell>
          <cell r="AN7">
            <v>39</v>
          </cell>
          <cell r="AO7">
            <v>40</v>
          </cell>
          <cell r="AP7">
            <v>41</v>
          </cell>
          <cell r="AQ7">
            <v>42</v>
          </cell>
          <cell r="AR7">
            <v>43</v>
          </cell>
          <cell r="AS7">
            <v>44</v>
          </cell>
          <cell r="AT7">
            <v>45</v>
          </cell>
          <cell r="AU7">
            <v>46</v>
          </cell>
          <cell r="AV7">
            <v>47</v>
          </cell>
          <cell r="AW7">
            <v>48</v>
          </cell>
          <cell r="AX7">
            <v>49</v>
          </cell>
        </row>
        <row r="8">
          <cell r="A8">
            <v>2</v>
          </cell>
          <cell r="B8" t="str">
            <v xml:space="preserve"> </v>
          </cell>
          <cell r="C8" t="str">
            <v>Rita Abrutienė</v>
          </cell>
          <cell r="D8">
            <v>2</v>
          </cell>
          <cell r="E8" t="str">
            <v>Rita</v>
          </cell>
          <cell r="F8" t="str">
            <v>Abrutienė</v>
          </cell>
          <cell r="G8" t="str">
            <v>ADM</v>
          </cell>
          <cell r="H8">
            <v>62</v>
          </cell>
          <cell r="I8">
            <v>49</v>
          </cell>
          <cell r="J8">
            <v>0</v>
          </cell>
          <cell r="K8">
            <v>6</v>
          </cell>
          <cell r="L8" t="str">
            <v>VEIKL</v>
          </cell>
          <cell r="O8">
            <v>508.95</v>
          </cell>
          <cell r="R8">
            <v>117.45</v>
          </cell>
          <cell r="Y8">
            <v>1926.19</v>
          </cell>
          <cell r="AE8">
            <v>2552.59</v>
          </cell>
          <cell r="AF8">
            <v>351.61</v>
          </cell>
          <cell r="AI8">
            <v>219.16</v>
          </cell>
          <cell r="AL8">
            <v>10.57</v>
          </cell>
          <cell r="AM8">
            <v>840.04</v>
          </cell>
          <cell r="AN8">
            <v>1421.38</v>
          </cell>
          <cell r="AO8">
            <v>1131.21</v>
          </cell>
          <cell r="AQ8">
            <v>754.41</v>
          </cell>
          <cell r="AT8">
            <v>36.39</v>
          </cell>
          <cell r="AU8">
            <v>4.87</v>
          </cell>
          <cell r="AX8">
            <v>0.23</v>
          </cell>
        </row>
        <row r="9">
          <cell r="A9">
            <v>7</v>
          </cell>
          <cell r="B9" t="str">
            <v xml:space="preserve"> </v>
          </cell>
          <cell r="C9" t="str">
            <v>Zita Augustinienė</v>
          </cell>
          <cell r="D9">
            <v>7</v>
          </cell>
          <cell r="E9" t="str">
            <v>Zita</v>
          </cell>
          <cell r="F9" t="str">
            <v>Augustinienė</v>
          </cell>
          <cell r="G9" t="str">
            <v>PLV</v>
          </cell>
          <cell r="H9">
            <v>62</v>
          </cell>
          <cell r="I9">
            <v>49</v>
          </cell>
          <cell r="J9">
            <v>0</v>
          </cell>
          <cell r="K9">
            <v>6</v>
          </cell>
          <cell r="L9" t="str">
            <v>VG</v>
          </cell>
          <cell r="Y9">
            <v>100</v>
          </cell>
          <cell r="Z9">
            <v>1053.3599999999999</v>
          </cell>
          <cell r="AA9">
            <v>7.92</v>
          </cell>
          <cell r="AB9">
            <v>175.56</v>
          </cell>
          <cell r="AC9">
            <v>29.26</v>
          </cell>
          <cell r="AD9">
            <v>68.98</v>
          </cell>
          <cell r="AE9">
            <v>1435.08</v>
          </cell>
          <cell r="AF9">
            <v>162.61000000000001</v>
          </cell>
          <cell r="AI9">
            <v>129.16</v>
          </cell>
          <cell r="AN9">
            <v>291.77</v>
          </cell>
          <cell r="AO9">
            <v>1143.31</v>
          </cell>
          <cell r="AQ9">
            <v>444.59</v>
          </cell>
          <cell r="AU9">
            <v>2.87</v>
          </cell>
        </row>
        <row r="10">
          <cell r="A10">
            <v>13</v>
          </cell>
          <cell r="B10" t="str">
            <v xml:space="preserve"> </v>
          </cell>
          <cell r="C10" t="str">
            <v>Antanas Borumas</v>
          </cell>
          <cell r="D10">
            <v>13</v>
          </cell>
          <cell r="E10" t="str">
            <v>Antanas</v>
          </cell>
          <cell r="F10" t="str">
            <v>Borumas</v>
          </cell>
          <cell r="G10" t="str">
            <v>ADM</v>
          </cell>
          <cell r="H10">
            <v>62</v>
          </cell>
          <cell r="I10">
            <v>41</v>
          </cell>
          <cell r="J10">
            <v>0</v>
          </cell>
          <cell r="K10">
            <v>6</v>
          </cell>
          <cell r="L10" t="str">
            <v>VEIKL</v>
          </cell>
          <cell r="O10">
            <v>1321.95</v>
          </cell>
          <cell r="Y10">
            <v>2594</v>
          </cell>
          <cell r="AE10">
            <v>3915.95</v>
          </cell>
          <cell r="AF10">
            <v>587.39</v>
          </cell>
          <cell r="AI10">
            <v>352.44</v>
          </cell>
          <cell r="AN10">
            <v>939.83</v>
          </cell>
          <cell r="AO10">
            <v>2976.12</v>
          </cell>
          <cell r="AQ10">
            <v>1213.1600000000001</v>
          </cell>
          <cell r="AU10">
            <v>7.82</v>
          </cell>
        </row>
        <row r="11">
          <cell r="A11">
            <v>14</v>
          </cell>
          <cell r="B11" t="str">
            <v xml:space="preserve"> </v>
          </cell>
          <cell r="C11" t="str">
            <v>Janina Borumienė</v>
          </cell>
          <cell r="D11">
            <v>14</v>
          </cell>
          <cell r="E11" t="str">
            <v>Janina</v>
          </cell>
          <cell r="F11" t="str">
            <v>Borumienė</v>
          </cell>
          <cell r="G11" t="str">
            <v>LAB</v>
          </cell>
          <cell r="H11">
            <v>62</v>
          </cell>
          <cell r="I11">
            <v>47</v>
          </cell>
          <cell r="J11">
            <v>305.55</v>
          </cell>
          <cell r="K11">
            <v>6</v>
          </cell>
          <cell r="L11" t="str">
            <v>NTLAB</v>
          </cell>
          <cell r="O11">
            <v>465.3</v>
          </cell>
          <cell r="Y11">
            <v>1465.14</v>
          </cell>
          <cell r="AA11">
            <v>6.04</v>
          </cell>
          <cell r="AE11">
            <v>1936.48</v>
          </cell>
          <cell r="AF11">
            <v>257.37</v>
          </cell>
          <cell r="AI11">
            <v>174.29</v>
          </cell>
          <cell r="AN11">
            <v>431.66</v>
          </cell>
          <cell r="AO11">
            <v>1504.82</v>
          </cell>
          <cell r="AQ11">
            <v>599.91999999999996</v>
          </cell>
          <cell r="AU11">
            <v>3.88</v>
          </cell>
        </row>
        <row r="12">
          <cell r="A12">
            <v>17</v>
          </cell>
          <cell r="B12" t="str">
            <v xml:space="preserve"> </v>
          </cell>
          <cell r="C12" t="str">
            <v>Julijonas Gedgaudas</v>
          </cell>
          <cell r="D12">
            <v>17</v>
          </cell>
          <cell r="E12" t="str">
            <v>Julijonas</v>
          </cell>
          <cell r="F12" t="str">
            <v>Gedgaudas</v>
          </cell>
          <cell r="G12" t="str">
            <v>PLVĮ</v>
          </cell>
          <cell r="H12">
            <v>45</v>
          </cell>
          <cell r="I12">
            <v>46</v>
          </cell>
          <cell r="J12">
            <v>0</v>
          </cell>
          <cell r="K12">
            <v>6</v>
          </cell>
          <cell r="L12" t="str">
            <v>NS</v>
          </cell>
          <cell r="Z12">
            <v>1981.68</v>
          </cell>
          <cell r="AA12">
            <v>11.31</v>
          </cell>
          <cell r="AC12">
            <v>86.16</v>
          </cell>
          <cell r="AD12">
            <v>104.12</v>
          </cell>
          <cell r="AE12">
            <v>2183.27</v>
          </cell>
          <cell r="AF12">
            <v>304.02</v>
          </cell>
          <cell r="AI12">
            <v>218.33</v>
          </cell>
          <cell r="AN12">
            <v>522.35</v>
          </cell>
          <cell r="AO12">
            <v>1660.92</v>
          </cell>
          <cell r="AQ12">
            <v>676.38</v>
          </cell>
          <cell r="AU12">
            <v>4.37</v>
          </cell>
        </row>
        <row r="13">
          <cell r="A13">
            <v>18</v>
          </cell>
          <cell r="B13" t="str">
            <v xml:space="preserve"> </v>
          </cell>
          <cell r="C13" t="str">
            <v>Aleksas Grauslys</v>
          </cell>
          <cell r="D13">
            <v>18</v>
          </cell>
          <cell r="E13" t="str">
            <v>Aleksas</v>
          </cell>
          <cell r="F13" t="str">
            <v>Grauslys</v>
          </cell>
          <cell r="G13" t="str">
            <v>PLVĮ</v>
          </cell>
          <cell r="H13">
            <v>46</v>
          </cell>
          <cell r="I13">
            <v>46</v>
          </cell>
          <cell r="J13">
            <v>0</v>
          </cell>
          <cell r="K13">
            <v>6</v>
          </cell>
          <cell r="L13" t="str">
            <v>NS</v>
          </cell>
          <cell r="Z13">
            <v>1722.24</v>
          </cell>
          <cell r="AA13">
            <v>11.31</v>
          </cell>
          <cell r="AC13">
            <v>149.76</v>
          </cell>
          <cell r="AD13">
            <v>90.48</v>
          </cell>
          <cell r="AE13">
            <v>1973.79</v>
          </cell>
          <cell r="AF13">
            <v>264.41000000000003</v>
          </cell>
          <cell r="AI13">
            <v>177.64</v>
          </cell>
          <cell r="AN13">
            <v>442.05</v>
          </cell>
          <cell r="AO13">
            <v>1531.74</v>
          </cell>
          <cell r="AQ13">
            <v>611.48</v>
          </cell>
          <cell r="AU13">
            <v>3.95</v>
          </cell>
        </row>
        <row r="14">
          <cell r="A14">
            <v>20</v>
          </cell>
          <cell r="B14" t="str">
            <v xml:space="preserve"> </v>
          </cell>
          <cell r="C14" t="str">
            <v>Vanda Jakomienė</v>
          </cell>
          <cell r="D14">
            <v>20</v>
          </cell>
          <cell r="E14" t="str">
            <v>Vanda</v>
          </cell>
          <cell r="F14" t="str">
            <v>Jakomienė</v>
          </cell>
          <cell r="G14" t="str">
            <v>ABT</v>
          </cell>
          <cell r="H14">
            <v>62</v>
          </cell>
          <cell r="I14">
            <v>49</v>
          </cell>
          <cell r="J14">
            <v>292.52</v>
          </cell>
          <cell r="K14">
            <v>6</v>
          </cell>
          <cell r="L14" t="str">
            <v>PARD</v>
          </cell>
          <cell r="O14">
            <v>250</v>
          </cell>
          <cell r="Y14">
            <v>1226.19</v>
          </cell>
          <cell r="AE14">
            <v>1476.19</v>
          </cell>
          <cell r="AF14">
            <v>185.79</v>
          </cell>
          <cell r="AI14">
            <v>132.86000000000001</v>
          </cell>
          <cell r="AN14">
            <v>318.64999999999998</v>
          </cell>
          <cell r="AO14">
            <v>1157.54</v>
          </cell>
          <cell r="AQ14">
            <v>457.33</v>
          </cell>
          <cell r="AU14">
            <v>2.95</v>
          </cell>
        </row>
        <row r="15">
          <cell r="A15">
            <v>21</v>
          </cell>
          <cell r="B15" t="str">
            <v xml:space="preserve"> </v>
          </cell>
          <cell r="C15" t="str">
            <v>Ričardas Jonelis</v>
          </cell>
          <cell r="D15">
            <v>21</v>
          </cell>
          <cell r="E15" t="str">
            <v>Ričardas</v>
          </cell>
          <cell r="F15" t="str">
            <v>Jonelis</v>
          </cell>
          <cell r="G15" t="str">
            <v>ADM</v>
          </cell>
          <cell r="H15">
            <v>62</v>
          </cell>
          <cell r="I15">
            <v>38</v>
          </cell>
          <cell r="J15">
            <v>0</v>
          </cell>
          <cell r="K15">
            <v>6</v>
          </cell>
          <cell r="L15" t="str">
            <v>VEIKL</v>
          </cell>
          <cell r="O15">
            <v>849.26</v>
          </cell>
          <cell r="Y15">
            <v>1346.43</v>
          </cell>
          <cell r="AE15">
            <v>2195.69</v>
          </cell>
          <cell r="AF15">
            <v>306.36</v>
          </cell>
          <cell r="AI15">
            <v>219.57</v>
          </cell>
          <cell r="AN15">
            <v>525.92999999999995</v>
          </cell>
          <cell r="AO15">
            <v>1669.76</v>
          </cell>
          <cell r="AQ15">
            <v>680.23</v>
          </cell>
          <cell r="AU15">
            <v>4.3899999999999997</v>
          </cell>
        </row>
        <row r="16">
          <cell r="A16">
            <v>22</v>
          </cell>
          <cell r="B16" t="str">
            <v xml:space="preserve"> </v>
          </cell>
          <cell r="C16" t="str">
            <v>Vytautas Jonušas</v>
          </cell>
          <cell r="D16">
            <v>22</v>
          </cell>
          <cell r="E16" t="str">
            <v>Vytautas</v>
          </cell>
          <cell r="F16" t="str">
            <v>Jonušas</v>
          </cell>
          <cell r="G16" t="str">
            <v>PLVĮ</v>
          </cell>
          <cell r="H16">
            <v>46</v>
          </cell>
          <cell r="I16">
            <v>45</v>
          </cell>
          <cell r="J16">
            <v>0</v>
          </cell>
          <cell r="K16">
            <v>6</v>
          </cell>
          <cell r="L16" t="str">
            <v>NS</v>
          </cell>
          <cell r="Z16">
            <v>1387.8</v>
          </cell>
          <cell r="AA16">
            <v>11.31</v>
          </cell>
          <cell r="AC16">
            <v>123.36</v>
          </cell>
          <cell r="AD16">
            <v>59.12</v>
          </cell>
          <cell r="AE16">
            <v>1581.59</v>
          </cell>
          <cell r="AF16">
            <v>190.29</v>
          </cell>
          <cell r="AI16">
            <v>142.35</v>
          </cell>
          <cell r="AN16">
            <v>332.64</v>
          </cell>
          <cell r="AO16">
            <v>1248.95</v>
          </cell>
          <cell r="AQ16">
            <v>489.98</v>
          </cell>
          <cell r="AU16">
            <v>3.17</v>
          </cell>
        </row>
        <row r="17">
          <cell r="A17">
            <v>24</v>
          </cell>
          <cell r="B17" t="str">
            <v xml:space="preserve"> </v>
          </cell>
          <cell r="C17" t="str">
            <v>Arvydas Jurkaitis</v>
          </cell>
          <cell r="D17">
            <v>24</v>
          </cell>
          <cell r="E17" t="str">
            <v>Arvydas</v>
          </cell>
          <cell r="F17" t="str">
            <v>Jurkaitis</v>
          </cell>
          <cell r="G17" t="str">
            <v>ADM</v>
          </cell>
          <cell r="H17">
            <v>62</v>
          </cell>
          <cell r="I17">
            <v>57</v>
          </cell>
          <cell r="J17">
            <v>566.21</v>
          </cell>
          <cell r="K17">
            <v>6</v>
          </cell>
          <cell r="L17" t="str">
            <v>VEIKL</v>
          </cell>
          <cell r="O17">
            <v>245.9</v>
          </cell>
          <cell r="Y17">
            <v>2761.9</v>
          </cell>
          <cell r="AE17">
            <v>3007.8</v>
          </cell>
          <cell r="AF17">
            <v>410.67</v>
          </cell>
          <cell r="AI17">
            <v>270.7</v>
          </cell>
          <cell r="AN17">
            <v>681.37</v>
          </cell>
          <cell r="AO17">
            <v>2326.4299999999998</v>
          </cell>
          <cell r="AQ17">
            <v>931.82</v>
          </cell>
          <cell r="AU17">
            <v>6.02</v>
          </cell>
        </row>
        <row r="18">
          <cell r="A18">
            <v>25</v>
          </cell>
          <cell r="B18" t="str">
            <v xml:space="preserve"> </v>
          </cell>
          <cell r="C18" t="str">
            <v>Augustas Juška</v>
          </cell>
          <cell r="D18">
            <v>25</v>
          </cell>
          <cell r="E18" t="str">
            <v>Augustas</v>
          </cell>
          <cell r="F18" t="str">
            <v>Juška</v>
          </cell>
          <cell r="G18" t="str">
            <v>PLVĮ</v>
          </cell>
          <cell r="H18">
            <v>46</v>
          </cell>
          <cell r="I18">
            <v>46</v>
          </cell>
          <cell r="J18">
            <v>0</v>
          </cell>
          <cell r="K18">
            <v>6</v>
          </cell>
          <cell r="L18" t="str">
            <v>NV</v>
          </cell>
          <cell r="Z18">
            <v>1418.64</v>
          </cell>
          <cell r="AA18">
            <v>11.31</v>
          </cell>
          <cell r="AC18">
            <v>61.68</v>
          </cell>
          <cell r="AD18">
            <v>74.540000000000006</v>
          </cell>
          <cell r="AE18">
            <v>1566.17</v>
          </cell>
          <cell r="AF18">
            <v>187.38</v>
          </cell>
          <cell r="AI18">
            <v>156.61000000000001</v>
          </cell>
          <cell r="AN18">
            <v>343.99</v>
          </cell>
          <cell r="AO18">
            <v>1222.18</v>
          </cell>
          <cell r="AQ18">
            <v>485.2</v>
          </cell>
          <cell r="AU18">
            <v>3.14</v>
          </cell>
        </row>
        <row r="19">
          <cell r="A19">
            <v>27</v>
          </cell>
          <cell r="B19" t="str">
            <v xml:space="preserve"> </v>
          </cell>
          <cell r="C19" t="str">
            <v>Birutė Kazragienė</v>
          </cell>
          <cell r="D19">
            <v>27</v>
          </cell>
          <cell r="E19" t="str">
            <v>Birutė</v>
          </cell>
          <cell r="F19" t="str">
            <v>Kazragienė</v>
          </cell>
          <cell r="G19" t="str">
            <v>PLVĮ</v>
          </cell>
          <cell r="H19">
            <v>62</v>
          </cell>
          <cell r="I19">
            <v>62</v>
          </cell>
          <cell r="J19">
            <v>0</v>
          </cell>
          <cell r="K19">
            <v>6</v>
          </cell>
          <cell r="L19" t="str">
            <v>NS</v>
          </cell>
          <cell r="Z19">
            <v>948.48</v>
          </cell>
          <cell r="AA19">
            <v>7.92</v>
          </cell>
          <cell r="AE19">
            <v>956.4</v>
          </cell>
          <cell r="AF19">
            <v>72.13</v>
          </cell>
          <cell r="AI19">
            <v>86.09</v>
          </cell>
          <cell r="AN19">
            <v>158.22</v>
          </cell>
          <cell r="AO19">
            <v>798.18</v>
          </cell>
          <cell r="AQ19">
            <v>296.29000000000002</v>
          </cell>
          <cell r="AU19">
            <v>1.92</v>
          </cell>
        </row>
        <row r="20">
          <cell r="A20">
            <v>28</v>
          </cell>
          <cell r="B20" t="str">
            <v xml:space="preserve"> </v>
          </cell>
          <cell r="C20" t="str">
            <v>Vytautas Krulius</v>
          </cell>
          <cell r="D20">
            <v>28</v>
          </cell>
          <cell r="E20" t="str">
            <v>Vytautas</v>
          </cell>
          <cell r="F20" t="str">
            <v>Krulius</v>
          </cell>
          <cell r="G20" t="str">
            <v>PLATE</v>
          </cell>
          <cell r="H20">
            <v>46</v>
          </cell>
          <cell r="I20">
            <v>46</v>
          </cell>
          <cell r="J20">
            <v>0</v>
          </cell>
          <cell r="K20">
            <v>6</v>
          </cell>
          <cell r="L20" t="str">
            <v>NV</v>
          </cell>
          <cell r="Z20">
            <v>1280.6400000000001</v>
          </cell>
          <cell r="AA20">
            <v>7.92</v>
          </cell>
          <cell r="AB20">
            <v>213.44</v>
          </cell>
          <cell r="AC20">
            <v>55.68</v>
          </cell>
          <cell r="AD20">
            <v>67.28</v>
          </cell>
          <cell r="AE20">
            <v>1624.96</v>
          </cell>
          <cell r="AF20">
            <v>198.48</v>
          </cell>
          <cell r="AI20">
            <v>162.49</v>
          </cell>
          <cell r="AN20">
            <v>360.97</v>
          </cell>
          <cell r="AO20">
            <v>1263.99</v>
          </cell>
          <cell r="AQ20">
            <v>503.41</v>
          </cell>
          <cell r="AU20">
            <v>3.25</v>
          </cell>
        </row>
        <row r="21">
          <cell r="A21">
            <v>31</v>
          </cell>
          <cell r="B21" t="str">
            <v xml:space="preserve"> </v>
          </cell>
          <cell r="C21" t="str">
            <v>Rūta Lukauskienė</v>
          </cell>
          <cell r="D21">
            <v>31</v>
          </cell>
          <cell r="E21" t="str">
            <v>Rūta</v>
          </cell>
          <cell r="F21" t="str">
            <v>Lukauskienė</v>
          </cell>
          <cell r="G21" t="str">
            <v>PLVĮ</v>
          </cell>
          <cell r="H21">
            <v>62</v>
          </cell>
          <cell r="I21">
            <v>48</v>
          </cell>
          <cell r="J21">
            <v>166.54</v>
          </cell>
          <cell r="K21">
            <v>6</v>
          </cell>
          <cell r="L21" t="str">
            <v>NV</v>
          </cell>
          <cell r="O21">
            <v>203.28</v>
          </cell>
          <cell r="R21">
            <v>131.04</v>
          </cell>
          <cell r="Y21">
            <v>700</v>
          </cell>
          <cell r="AA21">
            <v>6.17</v>
          </cell>
          <cell r="AE21">
            <v>1040.49</v>
          </cell>
          <cell r="AF21">
            <v>63.26</v>
          </cell>
          <cell r="AI21">
            <v>81.86</v>
          </cell>
          <cell r="AL21">
            <v>11.79</v>
          </cell>
          <cell r="AM21">
            <v>100</v>
          </cell>
          <cell r="AN21">
            <v>256.91000000000003</v>
          </cell>
          <cell r="AO21">
            <v>783.58</v>
          </cell>
          <cell r="AQ21">
            <v>281.75</v>
          </cell>
          <cell r="AT21">
            <v>40.6</v>
          </cell>
          <cell r="AU21">
            <v>1.83</v>
          </cell>
          <cell r="AX21">
            <v>0.26</v>
          </cell>
        </row>
        <row r="22">
          <cell r="A22">
            <v>33</v>
          </cell>
          <cell r="B22" t="str">
            <v xml:space="preserve"> </v>
          </cell>
          <cell r="C22" t="str">
            <v>Algimantas Mačėnas</v>
          </cell>
          <cell r="D22">
            <v>33</v>
          </cell>
          <cell r="E22" t="str">
            <v>Algimantas</v>
          </cell>
          <cell r="F22" t="str">
            <v>Mačėnas</v>
          </cell>
          <cell r="G22" t="str">
            <v>PLVĮ</v>
          </cell>
          <cell r="H22">
            <v>46</v>
          </cell>
          <cell r="I22">
            <v>17</v>
          </cell>
          <cell r="J22">
            <v>0</v>
          </cell>
          <cell r="K22">
            <v>6</v>
          </cell>
          <cell r="L22" t="str">
            <v>NV</v>
          </cell>
          <cell r="S22">
            <v>432</v>
          </cell>
          <cell r="Z22">
            <v>451.44</v>
          </cell>
          <cell r="AA22">
            <v>2.99</v>
          </cell>
          <cell r="AB22">
            <v>75.239999999999995</v>
          </cell>
          <cell r="AC22">
            <v>14.63</v>
          </cell>
          <cell r="AD22">
            <v>26.13</v>
          </cell>
          <cell r="AE22">
            <v>1002.43</v>
          </cell>
          <cell r="AF22">
            <v>109.88</v>
          </cell>
          <cell r="AI22">
            <v>90.22</v>
          </cell>
          <cell r="AM22">
            <v>347.68</v>
          </cell>
          <cell r="AN22">
            <v>547.78</v>
          </cell>
          <cell r="AO22">
            <v>428.22</v>
          </cell>
          <cell r="AQ22">
            <v>310.55</v>
          </cell>
          <cell r="AU22">
            <v>2.0099999999999998</v>
          </cell>
        </row>
        <row r="23">
          <cell r="A23">
            <v>34</v>
          </cell>
          <cell r="B23" t="str">
            <v xml:space="preserve"> </v>
          </cell>
          <cell r="C23" t="str">
            <v>Birutė Janutienė</v>
          </cell>
          <cell r="D23">
            <v>34</v>
          </cell>
          <cell r="E23" t="str">
            <v>Birutė</v>
          </cell>
          <cell r="F23" t="str">
            <v>Janutienė</v>
          </cell>
          <cell r="G23" t="str">
            <v>LAB</v>
          </cell>
          <cell r="H23">
            <v>62</v>
          </cell>
          <cell r="I23">
            <v>55</v>
          </cell>
          <cell r="J23">
            <v>266.45</v>
          </cell>
          <cell r="K23">
            <v>6</v>
          </cell>
          <cell r="L23" t="str">
            <v>NTLAB</v>
          </cell>
          <cell r="Y23">
            <v>1373.33</v>
          </cell>
          <cell r="AA23">
            <v>7.04</v>
          </cell>
          <cell r="AE23">
            <v>1380.37</v>
          </cell>
          <cell r="AF23">
            <v>152.25</v>
          </cell>
          <cell r="AI23">
            <v>124.24</v>
          </cell>
          <cell r="AN23">
            <v>276.49</v>
          </cell>
          <cell r="AO23">
            <v>1103.8800000000001</v>
          </cell>
          <cell r="AQ23">
            <v>427.63</v>
          </cell>
          <cell r="AU23">
            <v>2.77</v>
          </cell>
        </row>
        <row r="24">
          <cell r="A24">
            <v>35</v>
          </cell>
          <cell r="B24" t="str">
            <v xml:space="preserve"> </v>
          </cell>
          <cell r="C24" t="str">
            <v>Vytautas Meškauskas</v>
          </cell>
          <cell r="D24">
            <v>35</v>
          </cell>
          <cell r="E24" t="str">
            <v>Vytautas</v>
          </cell>
          <cell r="F24" t="str">
            <v>Meškauskas</v>
          </cell>
          <cell r="G24" t="str">
            <v>PLVĮ</v>
          </cell>
          <cell r="H24">
            <v>46</v>
          </cell>
          <cell r="I24">
            <v>46</v>
          </cell>
          <cell r="J24">
            <v>0</v>
          </cell>
          <cell r="K24">
            <v>6</v>
          </cell>
          <cell r="L24" t="str">
            <v>NS</v>
          </cell>
          <cell r="Z24">
            <v>1981.68</v>
          </cell>
          <cell r="AA24">
            <v>11.31</v>
          </cell>
          <cell r="AC24">
            <v>172.32</v>
          </cell>
          <cell r="AD24">
            <v>104.12</v>
          </cell>
          <cell r="AE24">
            <v>2269.4299999999998</v>
          </cell>
          <cell r="AF24">
            <v>320.29000000000002</v>
          </cell>
          <cell r="AI24">
            <v>204.26</v>
          </cell>
          <cell r="AN24">
            <v>524.54999999999995</v>
          </cell>
          <cell r="AO24">
            <v>1744.88</v>
          </cell>
          <cell r="AQ24">
            <v>703.07</v>
          </cell>
          <cell r="AU24">
            <v>4.54</v>
          </cell>
        </row>
        <row r="25">
          <cell r="A25">
            <v>37</v>
          </cell>
          <cell r="B25" t="str">
            <v xml:space="preserve"> </v>
          </cell>
          <cell r="C25" t="str">
            <v>Dalia Mikalauskienė</v>
          </cell>
          <cell r="D25">
            <v>37</v>
          </cell>
          <cell r="E25" t="str">
            <v>Dalia</v>
          </cell>
          <cell r="F25" t="str">
            <v>Mikalauskienė</v>
          </cell>
          <cell r="G25" t="str">
            <v>ABT</v>
          </cell>
          <cell r="H25">
            <v>62</v>
          </cell>
          <cell r="I25">
            <v>54</v>
          </cell>
          <cell r="J25">
            <v>0</v>
          </cell>
          <cell r="K25">
            <v>6</v>
          </cell>
          <cell r="L25" t="str">
            <v>PARD</v>
          </cell>
          <cell r="O25">
            <v>200.76</v>
          </cell>
          <cell r="R25">
            <v>74.58</v>
          </cell>
          <cell r="Y25">
            <v>1343.9</v>
          </cell>
          <cell r="AE25">
            <v>1619.24</v>
          </cell>
          <cell r="AF25">
            <v>183.32</v>
          </cell>
          <cell r="AI25">
            <v>139.02000000000001</v>
          </cell>
          <cell r="AL25">
            <v>6.71</v>
          </cell>
          <cell r="AN25">
            <v>329.05</v>
          </cell>
          <cell r="AO25">
            <v>1290.19</v>
          </cell>
          <cell r="AQ25">
            <v>478.54</v>
          </cell>
          <cell r="AT25">
            <v>23.1</v>
          </cell>
          <cell r="AU25">
            <v>3.09</v>
          </cell>
          <cell r="AX25">
            <v>0.15</v>
          </cell>
        </row>
        <row r="26">
          <cell r="A26">
            <v>44</v>
          </cell>
          <cell r="B26" t="str">
            <v xml:space="preserve"> </v>
          </cell>
          <cell r="C26" t="str">
            <v>Stanislava Raudienė</v>
          </cell>
          <cell r="D26">
            <v>44</v>
          </cell>
          <cell r="E26" t="str">
            <v>Stanislava</v>
          </cell>
          <cell r="F26" t="str">
            <v>Raudienė</v>
          </cell>
          <cell r="G26" t="str">
            <v>ADM</v>
          </cell>
          <cell r="H26">
            <v>62</v>
          </cell>
          <cell r="I26">
            <v>52</v>
          </cell>
          <cell r="J26">
            <v>415.61</v>
          </cell>
          <cell r="K26">
            <v>6</v>
          </cell>
          <cell r="L26" t="str">
            <v>VEIKL</v>
          </cell>
          <cell r="O26">
            <v>421.8</v>
          </cell>
          <cell r="Y26">
            <v>2212.5</v>
          </cell>
          <cell r="AA26">
            <v>6.6</v>
          </cell>
          <cell r="AE26">
            <v>2640.9</v>
          </cell>
          <cell r="AF26">
            <v>390.49</v>
          </cell>
          <cell r="AI26">
            <v>237.69</v>
          </cell>
          <cell r="AN26">
            <v>628.17999999999995</v>
          </cell>
          <cell r="AO26">
            <v>2012.72</v>
          </cell>
          <cell r="AQ26">
            <v>818.15</v>
          </cell>
          <cell r="AU26">
            <v>5.29</v>
          </cell>
        </row>
        <row r="27">
          <cell r="A27">
            <v>49</v>
          </cell>
          <cell r="B27" t="str">
            <v xml:space="preserve"> </v>
          </cell>
          <cell r="C27" t="str">
            <v>Algirdas Rumšas</v>
          </cell>
          <cell r="D27">
            <v>49</v>
          </cell>
          <cell r="E27" t="str">
            <v>Algirdas</v>
          </cell>
          <cell r="F27" t="str">
            <v>Rumšas</v>
          </cell>
          <cell r="G27" t="str">
            <v>ADM</v>
          </cell>
          <cell r="H27">
            <v>62</v>
          </cell>
          <cell r="I27">
            <v>62</v>
          </cell>
          <cell r="J27">
            <v>501.05</v>
          </cell>
          <cell r="K27">
            <v>6</v>
          </cell>
          <cell r="L27" t="str">
            <v>VEIKL</v>
          </cell>
          <cell r="Y27">
            <v>2655</v>
          </cell>
          <cell r="AE27">
            <v>2655</v>
          </cell>
          <cell r="AF27">
            <v>379.68</v>
          </cell>
          <cell r="AI27">
            <v>265.5</v>
          </cell>
          <cell r="AN27">
            <v>645.17999999999995</v>
          </cell>
          <cell r="AO27">
            <v>2009.82</v>
          </cell>
          <cell r="AQ27">
            <v>822.51</v>
          </cell>
          <cell r="AU27">
            <v>5.31</v>
          </cell>
        </row>
        <row r="28">
          <cell r="A28">
            <v>52</v>
          </cell>
          <cell r="B28" t="str">
            <v xml:space="preserve"> </v>
          </cell>
          <cell r="C28" t="str">
            <v>Vida Salienė</v>
          </cell>
          <cell r="D28">
            <v>52</v>
          </cell>
          <cell r="E28" t="str">
            <v>Vida</v>
          </cell>
          <cell r="F28" t="str">
            <v>Salienė</v>
          </cell>
          <cell r="G28" t="str">
            <v>PLVĮ</v>
          </cell>
          <cell r="H28">
            <v>45</v>
          </cell>
          <cell r="I28">
            <v>45</v>
          </cell>
          <cell r="J28">
            <v>0</v>
          </cell>
          <cell r="K28">
            <v>6</v>
          </cell>
          <cell r="L28" t="str">
            <v>NV</v>
          </cell>
          <cell r="Z28">
            <v>1118.1500000000001</v>
          </cell>
          <cell r="AA28">
            <v>7.92</v>
          </cell>
          <cell r="AB28">
            <v>190.19</v>
          </cell>
          <cell r="AC28">
            <v>79.42</v>
          </cell>
          <cell r="AD28">
            <v>42.85</v>
          </cell>
          <cell r="AE28">
            <v>1438.53</v>
          </cell>
          <cell r="AF28">
            <v>163.26</v>
          </cell>
          <cell r="AI28">
            <v>143.86000000000001</v>
          </cell>
          <cell r="AN28">
            <v>307.12</v>
          </cell>
          <cell r="AO28">
            <v>1131.4100000000001</v>
          </cell>
          <cell r="AQ28">
            <v>445.66</v>
          </cell>
          <cell r="AU28">
            <v>2.88</v>
          </cell>
        </row>
        <row r="29">
          <cell r="A29">
            <v>54</v>
          </cell>
          <cell r="B29" t="str">
            <v xml:space="preserve"> </v>
          </cell>
          <cell r="C29" t="str">
            <v>Rimantas Salys</v>
          </cell>
          <cell r="D29">
            <v>54</v>
          </cell>
          <cell r="E29" t="str">
            <v>Rimantas</v>
          </cell>
          <cell r="F29" t="str">
            <v>Salys</v>
          </cell>
          <cell r="G29" t="str">
            <v>PLVĮ</v>
          </cell>
          <cell r="H29">
            <v>46</v>
          </cell>
          <cell r="I29">
            <v>46</v>
          </cell>
          <cell r="J29">
            <v>0</v>
          </cell>
          <cell r="K29">
            <v>6</v>
          </cell>
          <cell r="L29" t="str">
            <v>NV</v>
          </cell>
          <cell r="Z29">
            <v>1153.68</v>
          </cell>
          <cell r="AA29">
            <v>7.92</v>
          </cell>
          <cell r="AB29">
            <v>192.28</v>
          </cell>
          <cell r="AC29">
            <v>121.22</v>
          </cell>
          <cell r="AD29">
            <v>60.62</v>
          </cell>
          <cell r="AE29">
            <v>1535.72</v>
          </cell>
          <cell r="AF29">
            <v>181.63</v>
          </cell>
          <cell r="AI29">
            <v>153.58000000000001</v>
          </cell>
          <cell r="AN29">
            <v>335.21</v>
          </cell>
          <cell r="AO29">
            <v>1200.51</v>
          </cell>
          <cell r="AQ29">
            <v>475.77</v>
          </cell>
          <cell r="AU29">
            <v>3.06</v>
          </cell>
        </row>
        <row r="30">
          <cell r="A30">
            <v>56</v>
          </cell>
          <cell r="B30">
            <v>2284.67</v>
          </cell>
          <cell r="C30" t="str">
            <v>Stanislovas Saudargas</v>
          </cell>
          <cell r="D30">
            <v>56</v>
          </cell>
          <cell r="E30" t="str">
            <v>Stanislovas</v>
          </cell>
          <cell r="F30" t="str">
            <v>Saudargas</v>
          </cell>
          <cell r="G30" t="str">
            <v>ADM</v>
          </cell>
          <cell r="H30">
            <v>62</v>
          </cell>
          <cell r="I30">
            <v>21</v>
          </cell>
          <cell r="J30">
            <v>0</v>
          </cell>
          <cell r="K30">
            <v>6</v>
          </cell>
          <cell r="L30" t="str">
            <v>VEIKL</v>
          </cell>
          <cell r="O30">
            <v>152.5</v>
          </cell>
          <cell r="Q30">
            <v>228.75</v>
          </cell>
          <cell r="Y30">
            <v>553.57000000000005</v>
          </cell>
          <cell r="AE30">
            <v>934.82</v>
          </cell>
          <cell r="AF30">
            <v>103.7</v>
          </cell>
          <cell r="AG30">
            <v>27.75</v>
          </cell>
          <cell r="AI30">
            <v>63.55</v>
          </cell>
          <cell r="AK30">
            <v>20.59</v>
          </cell>
          <cell r="AM30">
            <v>303.91000000000003</v>
          </cell>
          <cell r="AN30">
            <v>519.5</v>
          </cell>
          <cell r="AO30">
            <v>415.32</v>
          </cell>
          <cell r="AQ30">
            <v>218.74</v>
          </cell>
          <cell r="AS30">
            <v>70.87</v>
          </cell>
          <cell r="AU30">
            <v>1.42</v>
          </cell>
          <cell r="AW30">
            <v>0.46</v>
          </cell>
        </row>
        <row r="31">
          <cell r="A31">
            <v>56</v>
          </cell>
          <cell r="B31" t="str">
            <v xml:space="preserve"> </v>
          </cell>
          <cell r="C31" t="str">
            <v>Stanislovas Saudargas</v>
          </cell>
          <cell r="D31">
            <v>56</v>
          </cell>
          <cell r="E31" t="str">
            <v>Stanislovas</v>
          </cell>
          <cell r="F31" t="str">
            <v>Saudargas</v>
          </cell>
          <cell r="G31" t="str">
            <v>PLV</v>
          </cell>
          <cell r="H31">
            <v>45</v>
          </cell>
          <cell r="I31">
            <v>27</v>
          </cell>
          <cell r="J31">
            <v>0</v>
          </cell>
          <cell r="K31">
            <v>6</v>
          </cell>
          <cell r="L31" t="str">
            <v>VG</v>
          </cell>
          <cell r="S31">
            <v>204</v>
          </cell>
          <cell r="U31">
            <v>306</v>
          </cell>
          <cell r="Z31">
            <v>687.61</v>
          </cell>
          <cell r="AA31">
            <v>4.8899999999999997</v>
          </cell>
          <cell r="AB31">
            <v>110.77</v>
          </cell>
          <cell r="AC31">
            <v>35.53</v>
          </cell>
          <cell r="AD31">
            <v>1.05</v>
          </cell>
          <cell r="AE31">
            <v>1349.85</v>
          </cell>
          <cell r="AF31">
            <v>154.61000000000001</v>
          </cell>
          <cell r="AG31">
            <v>37.11</v>
          </cell>
          <cell r="AI31">
            <v>93.94</v>
          </cell>
          <cell r="AK31">
            <v>27.54</v>
          </cell>
          <cell r="AM31">
            <v>411.09</v>
          </cell>
          <cell r="AN31">
            <v>724.29</v>
          </cell>
          <cell r="AO31">
            <v>625.55999999999995</v>
          </cell>
          <cell r="AQ31">
            <v>323.38</v>
          </cell>
          <cell r="AS31">
            <v>94.8</v>
          </cell>
          <cell r="AU31">
            <v>2.09</v>
          </cell>
          <cell r="AW31">
            <v>0.61</v>
          </cell>
        </row>
        <row r="32">
          <cell r="A32">
            <v>58</v>
          </cell>
          <cell r="B32" t="str">
            <v xml:space="preserve"> </v>
          </cell>
          <cell r="C32" t="str">
            <v>Rimas Siautilas</v>
          </cell>
          <cell r="D32">
            <v>58</v>
          </cell>
          <cell r="E32" t="str">
            <v>Rimas</v>
          </cell>
          <cell r="F32" t="str">
            <v>Siautilas</v>
          </cell>
          <cell r="G32" t="str">
            <v>ADM</v>
          </cell>
          <cell r="H32">
            <v>62</v>
          </cell>
          <cell r="I32">
            <v>47</v>
          </cell>
          <cell r="J32">
            <v>0</v>
          </cell>
          <cell r="K32">
            <v>6</v>
          </cell>
          <cell r="L32" t="str">
            <v>VEIKL</v>
          </cell>
          <cell r="O32">
            <v>652.79999999999995</v>
          </cell>
          <cell r="Y32">
            <v>1991.25</v>
          </cell>
          <cell r="AE32">
            <v>2644.05</v>
          </cell>
          <cell r="AF32">
            <v>391.11</v>
          </cell>
          <cell r="AI32">
            <v>237.96</v>
          </cell>
          <cell r="AN32">
            <v>629.07000000000005</v>
          </cell>
          <cell r="AO32">
            <v>2014.98</v>
          </cell>
          <cell r="AQ32">
            <v>819.12</v>
          </cell>
          <cell r="AU32">
            <v>5.29</v>
          </cell>
        </row>
        <row r="33">
          <cell r="A33">
            <v>60</v>
          </cell>
          <cell r="B33" t="str">
            <v xml:space="preserve"> </v>
          </cell>
          <cell r="C33" t="str">
            <v>Vytautas Skarulskis</v>
          </cell>
          <cell r="D33">
            <v>60</v>
          </cell>
          <cell r="E33" t="str">
            <v>Vytautas</v>
          </cell>
          <cell r="F33" t="str">
            <v>Skarulskis</v>
          </cell>
          <cell r="G33" t="str">
            <v>PLVĮ</v>
          </cell>
          <cell r="H33">
            <v>45</v>
          </cell>
          <cell r="I33">
            <v>35</v>
          </cell>
          <cell r="J33">
            <v>0</v>
          </cell>
          <cell r="K33">
            <v>6</v>
          </cell>
          <cell r="L33" t="str">
            <v>NS</v>
          </cell>
          <cell r="S33">
            <v>324.89999999999998</v>
          </cell>
          <cell r="Z33">
            <v>1310.4000000000001</v>
          </cell>
          <cell r="AA33">
            <v>8.8000000000000007</v>
          </cell>
          <cell r="AC33">
            <v>74.88</v>
          </cell>
          <cell r="AD33">
            <v>51.48</v>
          </cell>
          <cell r="AE33">
            <v>1770.46</v>
          </cell>
          <cell r="AF33">
            <v>225.98</v>
          </cell>
          <cell r="AI33">
            <v>159.34</v>
          </cell>
          <cell r="AN33">
            <v>385.32</v>
          </cell>
          <cell r="AO33">
            <v>1385.14</v>
          </cell>
          <cell r="AQ33">
            <v>548.49</v>
          </cell>
          <cell r="AU33">
            <v>3.54</v>
          </cell>
        </row>
        <row r="34">
          <cell r="A34">
            <v>61</v>
          </cell>
          <cell r="B34" t="str">
            <v xml:space="preserve"> </v>
          </cell>
          <cell r="C34" t="str">
            <v>Viktoras Skersis</v>
          </cell>
          <cell r="D34">
            <v>61</v>
          </cell>
          <cell r="E34" t="str">
            <v>Viktoras</v>
          </cell>
          <cell r="F34" t="str">
            <v>Skersis</v>
          </cell>
          <cell r="G34" t="str">
            <v>PLV</v>
          </cell>
          <cell r="H34">
            <v>46</v>
          </cell>
          <cell r="I34">
            <v>46</v>
          </cell>
          <cell r="J34">
            <v>0</v>
          </cell>
          <cell r="K34">
            <v>6</v>
          </cell>
          <cell r="L34" t="str">
            <v>VG</v>
          </cell>
          <cell r="Z34">
            <v>1153.68</v>
          </cell>
          <cell r="AA34">
            <v>7.92</v>
          </cell>
          <cell r="AB34">
            <v>192.28</v>
          </cell>
          <cell r="AC34">
            <v>121.22</v>
          </cell>
          <cell r="AD34">
            <v>60.62</v>
          </cell>
          <cell r="AE34">
            <v>1535.72</v>
          </cell>
          <cell r="AF34">
            <v>181.63</v>
          </cell>
          <cell r="AI34">
            <v>138.22</v>
          </cell>
          <cell r="AN34">
            <v>319.85000000000002</v>
          </cell>
          <cell r="AO34">
            <v>1215.8699999999999</v>
          </cell>
          <cell r="AQ34">
            <v>475.77</v>
          </cell>
          <cell r="AU34">
            <v>3.06</v>
          </cell>
        </row>
        <row r="35">
          <cell r="A35">
            <v>63</v>
          </cell>
          <cell r="B35" t="str">
            <v xml:space="preserve"> </v>
          </cell>
          <cell r="C35" t="str">
            <v>Leonas Sodys</v>
          </cell>
          <cell r="D35">
            <v>63</v>
          </cell>
          <cell r="E35" t="str">
            <v>Leonas</v>
          </cell>
          <cell r="F35" t="str">
            <v>Sodys</v>
          </cell>
          <cell r="G35" t="str">
            <v>PLVĮ</v>
          </cell>
          <cell r="H35">
            <v>45</v>
          </cell>
          <cell r="I35">
            <v>45</v>
          </cell>
          <cell r="J35">
            <v>0</v>
          </cell>
          <cell r="K35">
            <v>6</v>
          </cell>
          <cell r="L35" t="str">
            <v>NV</v>
          </cell>
          <cell r="Z35">
            <v>1139.05</v>
          </cell>
          <cell r="AA35">
            <v>7.92</v>
          </cell>
          <cell r="AB35">
            <v>186.01</v>
          </cell>
          <cell r="AC35">
            <v>50.16</v>
          </cell>
          <cell r="AD35">
            <v>53.3</v>
          </cell>
          <cell r="AE35">
            <v>1436.44</v>
          </cell>
          <cell r="AF35">
            <v>162.86000000000001</v>
          </cell>
          <cell r="AI35">
            <v>143.63999999999999</v>
          </cell>
          <cell r="AN35">
            <v>306.5</v>
          </cell>
          <cell r="AO35">
            <v>1129.94</v>
          </cell>
          <cell r="AQ35">
            <v>445.01</v>
          </cell>
          <cell r="AU35">
            <v>2.88</v>
          </cell>
        </row>
        <row r="36">
          <cell r="A36">
            <v>68</v>
          </cell>
          <cell r="B36" t="str">
            <v xml:space="preserve"> </v>
          </cell>
          <cell r="C36" t="str">
            <v>Kastytis Šatkauskas</v>
          </cell>
          <cell r="D36">
            <v>68</v>
          </cell>
          <cell r="E36" t="str">
            <v>Kastytis</v>
          </cell>
          <cell r="F36" t="str">
            <v>Šatkauskas</v>
          </cell>
          <cell r="G36" t="str">
            <v>PLATE</v>
          </cell>
          <cell r="H36">
            <v>45</v>
          </cell>
          <cell r="I36">
            <v>35</v>
          </cell>
          <cell r="J36">
            <v>0</v>
          </cell>
          <cell r="K36">
            <v>6</v>
          </cell>
          <cell r="L36" t="str">
            <v>NS</v>
          </cell>
          <cell r="Z36">
            <v>986</v>
          </cell>
          <cell r="AA36">
            <v>6.03</v>
          </cell>
          <cell r="AB36">
            <v>160.08000000000001</v>
          </cell>
          <cell r="AC36">
            <v>55.68</v>
          </cell>
          <cell r="AD36">
            <v>58</v>
          </cell>
          <cell r="AE36">
            <v>1265.79</v>
          </cell>
          <cell r="AF36">
            <v>166.82</v>
          </cell>
          <cell r="AI36">
            <v>113.92</v>
          </cell>
          <cell r="AN36">
            <v>280.74</v>
          </cell>
          <cell r="AO36">
            <v>985.05</v>
          </cell>
          <cell r="AQ36">
            <v>392.14</v>
          </cell>
          <cell r="AU36">
            <v>2.5299999999999998</v>
          </cell>
        </row>
        <row r="37">
          <cell r="A37">
            <v>71</v>
          </cell>
          <cell r="B37" t="str">
            <v xml:space="preserve"> </v>
          </cell>
          <cell r="C37" t="str">
            <v>Kazimieras Šlepetis</v>
          </cell>
          <cell r="D37">
            <v>71</v>
          </cell>
          <cell r="E37" t="str">
            <v>Kazimieras</v>
          </cell>
          <cell r="F37" t="str">
            <v>Šlepetis</v>
          </cell>
          <cell r="G37" t="str">
            <v>PLV</v>
          </cell>
          <cell r="H37">
            <v>46</v>
          </cell>
          <cell r="I37">
            <v>40</v>
          </cell>
          <cell r="J37">
            <v>0</v>
          </cell>
          <cell r="K37">
            <v>6</v>
          </cell>
          <cell r="L37" t="str">
            <v>VG</v>
          </cell>
          <cell r="S37">
            <v>124.08</v>
          </cell>
          <cell r="V37">
            <v>359.04</v>
          </cell>
          <cell r="Z37">
            <v>1003.2</v>
          </cell>
          <cell r="AA37">
            <v>6.93</v>
          </cell>
          <cell r="AB37">
            <v>167.2</v>
          </cell>
          <cell r="AC37">
            <v>50.16</v>
          </cell>
          <cell r="AD37">
            <v>34.49</v>
          </cell>
          <cell r="AE37">
            <v>1745.1</v>
          </cell>
          <cell r="AF37">
            <v>153.34</v>
          </cell>
          <cell r="AH37">
            <v>31.65</v>
          </cell>
          <cell r="AI37">
            <v>124.74</v>
          </cell>
          <cell r="AL37">
            <v>32.31</v>
          </cell>
          <cell r="AN37">
            <v>342.04</v>
          </cell>
          <cell r="AO37">
            <v>1403.06</v>
          </cell>
          <cell r="AQ37">
            <v>429.4</v>
          </cell>
          <cell r="AT37">
            <v>111.23</v>
          </cell>
          <cell r="AU37">
            <v>2.78</v>
          </cell>
          <cell r="AX37">
            <v>0.72</v>
          </cell>
        </row>
        <row r="38">
          <cell r="A38">
            <v>72</v>
          </cell>
          <cell r="B38">
            <v>954.74</v>
          </cell>
          <cell r="C38" t="str">
            <v>Algimantas Šliuoža</v>
          </cell>
          <cell r="D38">
            <v>72</v>
          </cell>
          <cell r="E38" t="str">
            <v>Algimantas</v>
          </cell>
          <cell r="F38" t="str">
            <v>Šliuoža</v>
          </cell>
          <cell r="G38" t="str">
            <v>PLVĮ</v>
          </cell>
          <cell r="H38">
            <v>45</v>
          </cell>
          <cell r="I38">
            <v>23</v>
          </cell>
          <cell r="J38">
            <v>0</v>
          </cell>
          <cell r="K38">
            <v>6</v>
          </cell>
          <cell r="L38" t="str">
            <v>NS</v>
          </cell>
          <cell r="Z38">
            <v>845.52</v>
          </cell>
          <cell r="AA38">
            <v>5.82</v>
          </cell>
          <cell r="AC38">
            <v>59.28</v>
          </cell>
          <cell r="AD38">
            <v>1.56</v>
          </cell>
          <cell r="AE38">
            <v>912.18</v>
          </cell>
          <cell r="AF38">
            <v>89.06</v>
          </cell>
          <cell r="AI38">
            <v>82.1</v>
          </cell>
          <cell r="AN38">
            <v>171.16</v>
          </cell>
          <cell r="AO38">
            <v>780.02</v>
          </cell>
          <cell r="AQ38">
            <v>282.58999999999997</v>
          </cell>
          <cell r="AU38">
            <v>1.82</v>
          </cell>
        </row>
        <row r="39">
          <cell r="A39">
            <v>72</v>
          </cell>
          <cell r="B39" t="str">
            <v xml:space="preserve"> </v>
          </cell>
          <cell r="C39" t="str">
            <v>Algimantas Šliuoža</v>
          </cell>
          <cell r="D39">
            <v>72</v>
          </cell>
          <cell r="E39" t="str">
            <v>Algimantas</v>
          </cell>
          <cell r="F39" t="str">
            <v>Šliuoža</v>
          </cell>
          <cell r="G39" t="str">
            <v>PLVĮ</v>
          </cell>
          <cell r="H39">
            <v>45</v>
          </cell>
          <cell r="I39">
            <v>23</v>
          </cell>
          <cell r="J39">
            <v>0</v>
          </cell>
          <cell r="K39">
            <v>7</v>
          </cell>
          <cell r="L39" t="str">
            <v>NS</v>
          </cell>
          <cell r="W39">
            <v>42.56</v>
          </cell>
          <cell r="AE39">
            <v>42.56</v>
          </cell>
          <cell r="AF39">
            <v>3.56</v>
          </cell>
          <cell r="AN39">
            <v>3.56</v>
          </cell>
        </row>
        <row r="40">
          <cell r="A40">
            <v>73</v>
          </cell>
          <cell r="B40" t="str">
            <v xml:space="preserve"> </v>
          </cell>
          <cell r="C40" t="str">
            <v>Jonas Tamošauskas</v>
          </cell>
          <cell r="D40">
            <v>73</v>
          </cell>
          <cell r="E40" t="str">
            <v>Jonas</v>
          </cell>
          <cell r="F40" t="str">
            <v>Tamošauskas</v>
          </cell>
          <cell r="G40" t="str">
            <v>KSV SATEI</v>
          </cell>
          <cell r="H40">
            <v>62</v>
          </cell>
          <cell r="I40">
            <v>62</v>
          </cell>
          <cell r="J40">
            <v>0</v>
          </cell>
          <cell r="K40">
            <v>6</v>
          </cell>
          <cell r="L40" t="str">
            <v>NV</v>
          </cell>
          <cell r="Z40">
            <v>948.48</v>
          </cell>
          <cell r="AA40">
            <v>11.31</v>
          </cell>
          <cell r="AE40">
            <v>959.79</v>
          </cell>
          <cell r="AF40">
            <v>72.760000000000005</v>
          </cell>
          <cell r="AI40">
            <v>86.39</v>
          </cell>
          <cell r="AN40">
            <v>159.15</v>
          </cell>
          <cell r="AO40">
            <v>800.64</v>
          </cell>
          <cell r="AQ40">
            <v>297.33999999999997</v>
          </cell>
          <cell r="AU40">
            <v>1.92</v>
          </cell>
        </row>
        <row r="41">
          <cell r="A41">
            <v>75</v>
          </cell>
          <cell r="B41">
            <v>1371.4199999999998</v>
          </cell>
          <cell r="C41" t="str">
            <v>Saulius Vaičekauskas</v>
          </cell>
          <cell r="D41">
            <v>75</v>
          </cell>
          <cell r="E41" t="str">
            <v>Saulius</v>
          </cell>
          <cell r="F41" t="str">
            <v>Vaičekauskas</v>
          </cell>
          <cell r="G41" t="str">
            <v>PLV</v>
          </cell>
          <cell r="H41">
            <v>45</v>
          </cell>
          <cell r="I41">
            <v>27</v>
          </cell>
          <cell r="J41">
            <v>0</v>
          </cell>
          <cell r="K41">
            <v>6</v>
          </cell>
          <cell r="L41" t="str">
            <v>VG</v>
          </cell>
          <cell r="S41">
            <v>291.93</v>
          </cell>
          <cell r="T41">
            <v>210.4</v>
          </cell>
          <cell r="Z41">
            <v>666.71</v>
          </cell>
          <cell r="AA41">
            <v>4.79</v>
          </cell>
          <cell r="AB41">
            <v>114.95</v>
          </cell>
          <cell r="AC41">
            <v>64.790000000000006</v>
          </cell>
          <cell r="AD41">
            <v>1.05</v>
          </cell>
          <cell r="AE41">
            <v>1354.62</v>
          </cell>
          <cell r="AF41">
            <v>122.04</v>
          </cell>
          <cell r="AI41">
            <v>114.42</v>
          </cell>
          <cell r="AJ41">
            <v>21.04</v>
          </cell>
          <cell r="AN41">
            <v>257.5</v>
          </cell>
          <cell r="AO41">
            <v>1112.3900000000001</v>
          </cell>
          <cell r="AQ41">
            <v>354.48</v>
          </cell>
          <cell r="AR41">
            <v>65.180000000000007</v>
          </cell>
          <cell r="AU41">
            <v>2.29</v>
          </cell>
          <cell r="AV41">
            <v>0.42</v>
          </cell>
        </row>
        <row r="42">
          <cell r="A42">
            <v>75</v>
          </cell>
          <cell r="B42" t="str">
            <v xml:space="preserve"> </v>
          </cell>
          <cell r="C42" t="str">
            <v>Saulius Vaičekauskas</v>
          </cell>
          <cell r="D42">
            <v>75</v>
          </cell>
          <cell r="E42" t="str">
            <v>Saulius</v>
          </cell>
          <cell r="F42" t="str">
            <v>Vaičekauskas</v>
          </cell>
          <cell r="G42" t="str">
            <v>PLV</v>
          </cell>
          <cell r="H42">
            <v>45</v>
          </cell>
          <cell r="I42">
            <v>27</v>
          </cell>
          <cell r="J42">
            <v>0</v>
          </cell>
          <cell r="K42">
            <v>7</v>
          </cell>
          <cell r="L42" t="str">
            <v>VG</v>
          </cell>
          <cell r="W42">
            <v>16.8</v>
          </cell>
          <cell r="AE42">
            <v>16.8</v>
          </cell>
          <cell r="AF42">
            <v>1.53</v>
          </cell>
          <cell r="AN42">
            <v>1.53</v>
          </cell>
        </row>
        <row r="43">
          <cell r="A43">
            <v>78</v>
          </cell>
          <cell r="B43" t="str">
            <v xml:space="preserve"> </v>
          </cell>
          <cell r="C43" t="str">
            <v>Irena Vaškienė</v>
          </cell>
          <cell r="D43">
            <v>78</v>
          </cell>
          <cell r="E43" t="str">
            <v>Irena</v>
          </cell>
          <cell r="F43" t="str">
            <v>Vaškienė</v>
          </cell>
          <cell r="G43" t="str">
            <v>LAB</v>
          </cell>
          <cell r="H43">
            <v>62</v>
          </cell>
          <cell r="I43">
            <v>62</v>
          </cell>
          <cell r="J43">
            <v>0</v>
          </cell>
          <cell r="K43">
            <v>6</v>
          </cell>
          <cell r="L43" t="str">
            <v>NTLAB</v>
          </cell>
          <cell r="Y43">
            <v>1923</v>
          </cell>
          <cell r="AA43">
            <v>7.92</v>
          </cell>
          <cell r="AE43">
            <v>1930.92</v>
          </cell>
          <cell r="AF43">
            <v>256.32</v>
          </cell>
          <cell r="AI43">
            <v>173.79</v>
          </cell>
          <cell r="AN43">
            <v>430.11</v>
          </cell>
          <cell r="AO43">
            <v>1500.81</v>
          </cell>
          <cell r="AQ43">
            <v>598.20000000000005</v>
          </cell>
          <cell r="AU43">
            <v>3.87</v>
          </cell>
        </row>
        <row r="44">
          <cell r="A44">
            <v>87</v>
          </cell>
          <cell r="B44" t="str">
            <v xml:space="preserve"> </v>
          </cell>
          <cell r="C44" t="str">
            <v>Inga Juknevičienė</v>
          </cell>
          <cell r="D44">
            <v>87</v>
          </cell>
          <cell r="E44" t="str">
            <v>Inga</v>
          </cell>
          <cell r="F44" t="str">
            <v>Juknevičienė</v>
          </cell>
          <cell r="G44" t="str">
            <v>ABT</v>
          </cell>
          <cell r="H44">
            <v>62</v>
          </cell>
          <cell r="I44">
            <v>51</v>
          </cell>
          <cell r="J44">
            <v>0</v>
          </cell>
          <cell r="K44">
            <v>6</v>
          </cell>
          <cell r="L44" t="str">
            <v>PARD</v>
          </cell>
          <cell r="O44">
            <v>101.32</v>
          </cell>
          <cell r="Q44">
            <v>177.31</v>
          </cell>
          <cell r="Y44">
            <v>1270.33</v>
          </cell>
          <cell r="AE44">
            <v>1548.96</v>
          </cell>
          <cell r="AF44">
            <v>157.13</v>
          </cell>
          <cell r="AI44">
            <v>123.45</v>
          </cell>
          <cell r="AK44">
            <v>15.96</v>
          </cell>
          <cell r="AN44">
            <v>296.54000000000002</v>
          </cell>
          <cell r="AO44">
            <v>1252.42</v>
          </cell>
          <cell r="AQ44">
            <v>424.94</v>
          </cell>
          <cell r="AS44">
            <v>54.93</v>
          </cell>
          <cell r="AU44">
            <v>2.75</v>
          </cell>
          <cell r="AW44">
            <v>0.35</v>
          </cell>
        </row>
        <row r="45">
          <cell r="A45">
            <v>89</v>
          </cell>
          <cell r="B45" t="str">
            <v xml:space="preserve"> </v>
          </cell>
          <cell r="C45" t="str">
            <v>Asta Domarkienė</v>
          </cell>
          <cell r="D45">
            <v>89</v>
          </cell>
          <cell r="E45" t="str">
            <v>Asta</v>
          </cell>
          <cell r="F45" t="str">
            <v>Domarkienė</v>
          </cell>
          <cell r="G45" t="str">
            <v>LAB</v>
          </cell>
          <cell r="H45">
            <v>62</v>
          </cell>
          <cell r="I45">
            <v>62</v>
          </cell>
          <cell r="J45">
            <v>0</v>
          </cell>
          <cell r="K45">
            <v>6</v>
          </cell>
          <cell r="L45" t="str">
            <v>NTLAB</v>
          </cell>
          <cell r="Y45">
            <v>1923</v>
          </cell>
          <cell r="AA45">
            <v>7.92</v>
          </cell>
          <cell r="AE45">
            <v>1930.92</v>
          </cell>
          <cell r="AF45">
            <v>256.32</v>
          </cell>
          <cell r="AI45">
            <v>193.08</v>
          </cell>
          <cell r="AN45">
            <v>449.4</v>
          </cell>
          <cell r="AO45">
            <v>1481.52</v>
          </cell>
          <cell r="AQ45">
            <v>598.20000000000005</v>
          </cell>
          <cell r="AU45">
            <v>3.87</v>
          </cell>
        </row>
        <row r="46">
          <cell r="A46">
            <v>91</v>
          </cell>
          <cell r="B46" t="str">
            <v xml:space="preserve"> </v>
          </cell>
          <cell r="C46" t="str">
            <v>Stasys Raudys</v>
          </cell>
          <cell r="D46">
            <v>91</v>
          </cell>
          <cell r="E46" t="str">
            <v>Stasys</v>
          </cell>
          <cell r="F46" t="str">
            <v>Raudys</v>
          </cell>
          <cell r="G46" t="str">
            <v>PLVĮ</v>
          </cell>
          <cell r="H46">
            <v>45</v>
          </cell>
          <cell r="I46">
            <v>31</v>
          </cell>
          <cell r="J46">
            <v>0</v>
          </cell>
          <cell r="K46">
            <v>6</v>
          </cell>
          <cell r="L46" t="str">
            <v>NV</v>
          </cell>
          <cell r="S46">
            <v>504.64</v>
          </cell>
          <cell r="U46">
            <v>26.56</v>
          </cell>
          <cell r="Z46">
            <v>1160.6400000000001</v>
          </cell>
          <cell r="AA46">
            <v>8.01</v>
          </cell>
          <cell r="AC46">
            <v>74.88</v>
          </cell>
          <cell r="AD46">
            <v>21.84</v>
          </cell>
          <cell r="AE46">
            <v>1796.57</v>
          </cell>
          <cell r="AF46">
            <v>230.91</v>
          </cell>
          <cell r="AI46">
            <v>159.30000000000001</v>
          </cell>
          <cell r="AK46">
            <v>2.39</v>
          </cell>
          <cell r="AN46">
            <v>392.6</v>
          </cell>
          <cell r="AO46">
            <v>1403.97</v>
          </cell>
          <cell r="AQ46">
            <v>548.35</v>
          </cell>
          <cell r="AS46">
            <v>8.23</v>
          </cell>
          <cell r="AU46">
            <v>3.54</v>
          </cell>
          <cell r="AW46">
            <v>0.05</v>
          </cell>
        </row>
        <row r="47">
          <cell r="A47">
            <v>92</v>
          </cell>
          <cell r="B47" t="str">
            <v xml:space="preserve"> </v>
          </cell>
          <cell r="C47" t="str">
            <v>Petras Asauskas</v>
          </cell>
          <cell r="D47">
            <v>92</v>
          </cell>
          <cell r="E47" t="str">
            <v>Petras</v>
          </cell>
          <cell r="F47" t="str">
            <v>Asauskas</v>
          </cell>
          <cell r="G47" t="str">
            <v>PLV</v>
          </cell>
          <cell r="H47">
            <v>62</v>
          </cell>
          <cell r="I47">
            <v>48</v>
          </cell>
          <cell r="J47">
            <v>1.25</v>
          </cell>
          <cell r="K47">
            <v>6</v>
          </cell>
          <cell r="L47" t="str">
            <v>VG</v>
          </cell>
          <cell r="Z47">
            <v>1463.06</v>
          </cell>
          <cell r="AA47">
            <v>8.7799999999999994</v>
          </cell>
          <cell r="AE47">
            <v>1471.84</v>
          </cell>
          <cell r="AF47">
            <v>205.76</v>
          </cell>
          <cell r="AI47">
            <v>132.46</v>
          </cell>
          <cell r="AN47">
            <v>338.22</v>
          </cell>
          <cell r="AO47">
            <v>1133.6199999999999</v>
          </cell>
          <cell r="AQ47">
            <v>455.97</v>
          </cell>
          <cell r="AU47">
            <v>2.94</v>
          </cell>
        </row>
        <row r="48">
          <cell r="A48">
            <v>93</v>
          </cell>
          <cell r="B48" t="str">
            <v xml:space="preserve"> </v>
          </cell>
          <cell r="C48" t="str">
            <v>Albertas Mončys</v>
          </cell>
          <cell r="D48">
            <v>93</v>
          </cell>
          <cell r="E48" t="str">
            <v>Albertas</v>
          </cell>
          <cell r="F48" t="str">
            <v>Mončys</v>
          </cell>
          <cell r="G48" t="str">
            <v>KSV BENDR</v>
          </cell>
          <cell r="H48">
            <v>62</v>
          </cell>
          <cell r="I48">
            <v>62</v>
          </cell>
          <cell r="J48">
            <v>0</v>
          </cell>
          <cell r="K48">
            <v>6</v>
          </cell>
          <cell r="L48" t="str">
            <v>VG</v>
          </cell>
          <cell r="Z48">
            <v>1892.02</v>
          </cell>
          <cell r="AA48">
            <v>11.31</v>
          </cell>
          <cell r="AE48">
            <v>1903.33</v>
          </cell>
          <cell r="AF48">
            <v>251.1</v>
          </cell>
          <cell r="AI48">
            <v>171.29</v>
          </cell>
          <cell r="AN48">
            <v>422.39</v>
          </cell>
          <cell r="AQ48">
            <v>589.65</v>
          </cell>
          <cell r="AU48">
            <v>3.81</v>
          </cell>
        </row>
        <row r="49">
          <cell r="A49">
            <v>94</v>
          </cell>
          <cell r="B49" t="str">
            <v xml:space="preserve"> </v>
          </cell>
          <cell r="C49" t="str">
            <v>Aleksandr Vjunikov</v>
          </cell>
          <cell r="D49">
            <v>94</v>
          </cell>
          <cell r="E49" t="str">
            <v>Aleksandr</v>
          </cell>
          <cell r="F49" t="str">
            <v>Vjunikov</v>
          </cell>
          <cell r="G49" t="str">
            <v>PLVĮ</v>
          </cell>
          <cell r="H49">
            <v>46</v>
          </cell>
          <cell r="I49">
            <v>37</v>
          </cell>
          <cell r="J49">
            <v>0</v>
          </cell>
          <cell r="K49">
            <v>6</v>
          </cell>
          <cell r="L49" t="str">
            <v>NV</v>
          </cell>
          <cell r="S49">
            <v>326.48</v>
          </cell>
          <cell r="Z49">
            <v>1318.08</v>
          </cell>
          <cell r="AA49">
            <v>9.3000000000000007</v>
          </cell>
          <cell r="AB49">
            <v>163.52000000000001</v>
          </cell>
          <cell r="AC49">
            <v>124.52</v>
          </cell>
          <cell r="AD49">
            <v>48.18</v>
          </cell>
          <cell r="AE49">
            <v>1990.08</v>
          </cell>
          <cell r="AF49">
            <v>267.5</v>
          </cell>
          <cell r="AI49">
            <v>179.11</v>
          </cell>
          <cell r="AM49">
            <v>471.61</v>
          </cell>
          <cell r="AN49">
            <v>918.22</v>
          </cell>
          <cell r="AO49">
            <v>1071.8599999999999</v>
          </cell>
          <cell r="AQ49">
            <v>616.53</v>
          </cell>
          <cell r="AU49">
            <v>3.98</v>
          </cell>
        </row>
        <row r="50">
          <cell r="A50">
            <v>95</v>
          </cell>
          <cell r="B50" t="str">
            <v xml:space="preserve"> </v>
          </cell>
          <cell r="C50" t="str">
            <v>Justinas Meškys</v>
          </cell>
          <cell r="D50">
            <v>95</v>
          </cell>
          <cell r="E50" t="str">
            <v>Justinas</v>
          </cell>
          <cell r="F50" t="str">
            <v>Meškys</v>
          </cell>
          <cell r="G50" t="str">
            <v>PLV</v>
          </cell>
          <cell r="H50">
            <v>62</v>
          </cell>
          <cell r="I50">
            <v>62</v>
          </cell>
          <cell r="J50">
            <v>0</v>
          </cell>
          <cell r="K50">
            <v>6</v>
          </cell>
          <cell r="L50" t="str">
            <v>VG</v>
          </cell>
          <cell r="Z50">
            <v>1719.12</v>
          </cell>
          <cell r="AA50">
            <v>11.31</v>
          </cell>
          <cell r="AE50">
            <v>1730.43</v>
          </cell>
          <cell r="AF50">
            <v>218.42</v>
          </cell>
          <cell r="AI50">
            <v>155.72999999999999</v>
          </cell>
          <cell r="AN50">
            <v>374.15</v>
          </cell>
          <cell r="AO50">
            <v>1356.28</v>
          </cell>
          <cell r="AQ50">
            <v>536.08000000000004</v>
          </cell>
          <cell r="AU50">
            <v>3.46</v>
          </cell>
        </row>
        <row r="51">
          <cell r="A51">
            <v>96</v>
          </cell>
          <cell r="B51">
            <v>1508.41</v>
          </cell>
          <cell r="C51" t="str">
            <v>Stasys Žilius</v>
          </cell>
          <cell r="D51">
            <v>96</v>
          </cell>
          <cell r="E51" t="str">
            <v>Stasys</v>
          </cell>
          <cell r="F51" t="str">
            <v>Žilius</v>
          </cell>
          <cell r="G51" t="str">
            <v>PLVĮ</v>
          </cell>
          <cell r="H51">
            <v>46</v>
          </cell>
          <cell r="I51">
            <v>34</v>
          </cell>
          <cell r="J51">
            <v>0</v>
          </cell>
          <cell r="K51">
            <v>6</v>
          </cell>
          <cell r="L51" t="str">
            <v>NS</v>
          </cell>
          <cell r="Z51">
            <v>1272.96</v>
          </cell>
          <cell r="AA51">
            <v>8.2899999999999991</v>
          </cell>
          <cell r="AC51">
            <v>112.32</v>
          </cell>
          <cell r="AD51">
            <v>70.2</v>
          </cell>
          <cell r="AE51">
            <v>1463.77</v>
          </cell>
          <cell r="AF51">
            <v>173.86</v>
          </cell>
          <cell r="AI51">
            <v>131.74</v>
          </cell>
          <cell r="AN51">
            <v>305.60000000000002</v>
          </cell>
          <cell r="AO51">
            <v>1202.81</v>
          </cell>
          <cell r="AQ51">
            <v>453.48</v>
          </cell>
          <cell r="AU51">
            <v>2.93</v>
          </cell>
        </row>
        <row r="52">
          <cell r="A52">
            <v>96</v>
          </cell>
          <cell r="B52" t="str">
            <v xml:space="preserve"> </v>
          </cell>
          <cell r="C52" t="str">
            <v>Stasys Žilius</v>
          </cell>
          <cell r="D52">
            <v>96</v>
          </cell>
          <cell r="E52" t="str">
            <v>Stasys</v>
          </cell>
          <cell r="F52" t="str">
            <v>Žilius</v>
          </cell>
          <cell r="G52" t="str">
            <v>PLVĮ</v>
          </cell>
          <cell r="H52">
            <v>46</v>
          </cell>
          <cell r="I52">
            <v>34</v>
          </cell>
          <cell r="J52">
            <v>0</v>
          </cell>
          <cell r="K52">
            <v>7</v>
          </cell>
          <cell r="L52" t="str">
            <v>NS</v>
          </cell>
          <cell r="W52">
            <v>44.64</v>
          </cell>
          <cell r="AE52">
            <v>44.64</v>
          </cell>
        </row>
        <row r="53">
          <cell r="A53">
            <v>97</v>
          </cell>
          <cell r="B53" t="str">
            <v xml:space="preserve"> </v>
          </cell>
          <cell r="C53" t="str">
            <v>Petras Jonkus</v>
          </cell>
          <cell r="D53">
            <v>97</v>
          </cell>
          <cell r="E53" t="str">
            <v>Petras</v>
          </cell>
          <cell r="F53" t="str">
            <v>Jonkus</v>
          </cell>
          <cell r="G53" t="str">
            <v>PLATE</v>
          </cell>
          <cell r="H53">
            <v>45</v>
          </cell>
          <cell r="I53">
            <v>50</v>
          </cell>
          <cell r="J53">
            <v>0</v>
          </cell>
          <cell r="K53">
            <v>6</v>
          </cell>
          <cell r="L53" t="str">
            <v>VT</v>
          </cell>
          <cell r="Z53">
            <v>1334</v>
          </cell>
          <cell r="AA53">
            <v>8.84</v>
          </cell>
          <cell r="AB53">
            <v>211.12</v>
          </cell>
          <cell r="AC53">
            <v>88.16</v>
          </cell>
          <cell r="AD53">
            <v>47.56</v>
          </cell>
          <cell r="AE53">
            <v>1689.68</v>
          </cell>
          <cell r="AF53">
            <v>210.72</v>
          </cell>
          <cell r="AI53">
            <v>152.08000000000001</v>
          </cell>
          <cell r="AN53">
            <v>362.8</v>
          </cell>
          <cell r="AO53">
            <v>1326.88</v>
          </cell>
          <cell r="AQ53">
            <v>523.46</v>
          </cell>
          <cell r="AU53">
            <v>3.38</v>
          </cell>
        </row>
        <row r="54">
          <cell r="A54">
            <v>100</v>
          </cell>
          <cell r="B54" t="str">
            <v xml:space="preserve"> </v>
          </cell>
          <cell r="C54" t="str">
            <v>Voldimaras Kvinta</v>
          </cell>
          <cell r="D54">
            <v>100</v>
          </cell>
          <cell r="E54" t="str">
            <v>Voldimaras</v>
          </cell>
          <cell r="F54" t="str">
            <v>Kvinta</v>
          </cell>
          <cell r="G54" t="str">
            <v>KSV BENDR</v>
          </cell>
          <cell r="H54">
            <v>62</v>
          </cell>
          <cell r="I54">
            <v>52</v>
          </cell>
          <cell r="J54">
            <v>0</v>
          </cell>
          <cell r="K54">
            <v>6</v>
          </cell>
          <cell r="L54" t="str">
            <v>VT</v>
          </cell>
          <cell r="S54">
            <v>306.39999999999998</v>
          </cell>
          <cell r="Z54">
            <v>1585.62</v>
          </cell>
          <cell r="AA54">
            <v>9.43</v>
          </cell>
          <cell r="AE54">
            <v>1901.45</v>
          </cell>
          <cell r="AF54">
            <v>250.75</v>
          </cell>
          <cell r="AI54">
            <v>171.12</v>
          </cell>
          <cell r="AN54">
            <v>421.87</v>
          </cell>
          <cell r="AO54">
            <v>1479.58</v>
          </cell>
          <cell r="AQ54">
            <v>589.07000000000005</v>
          </cell>
          <cell r="AU54">
            <v>3.81</v>
          </cell>
        </row>
        <row r="55">
          <cell r="A55">
            <v>102</v>
          </cell>
          <cell r="B55" t="str">
            <v xml:space="preserve"> </v>
          </cell>
          <cell r="C55" t="str">
            <v>Ričardas Narbutas</v>
          </cell>
          <cell r="D55">
            <v>102</v>
          </cell>
          <cell r="E55" t="str">
            <v>Ričardas</v>
          </cell>
          <cell r="F55" t="str">
            <v>Narbutas</v>
          </cell>
          <cell r="G55" t="str">
            <v>LAB</v>
          </cell>
          <cell r="H55">
            <v>62</v>
          </cell>
          <cell r="I55">
            <v>62</v>
          </cell>
          <cell r="J55">
            <v>0</v>
          </cell>
          <cell r="K55">
            <v>6</v>
          </cell>
          <cell r="L55" t="str">
            <v>NTLAB</v>
          </cell>
          <cell r="Y55">
            <v>1923</v>
          </cell>
          <cell r="AA55">
            <v>7.92</v>
          </cell>
          <cell r="AE55">
            <v>1930.92</v>
          </cell>
          <cell r="AF55">
            <v>256.32</v>
          </cell>
          <cell r="AI55">
            <v>173.79</v>
          </cell>
          <cell r="AN55">
            <v>430.11</v>
          </cell>
          <cell r="AO55">
            <v>1500.81</v>
          </cell>
          <cell r="AQ55">
            <v>598.20000000000005</v>
          </cell>
          <cell r="AU55">
            <v>3.87</v>
          </cell>
        </row>
        <row r="56">
          <cell r="A56">
            <v>103</v>
          </cell>
          <cell r="B56" t="str">
            <v xml:space="preserve"> </v>
          </cell>
          <cell r="C56" t="str">
            <v>Jonas Jurčius</v>
          </cell>
          <cell r="D56">
            <v>103</v>
          </cell>
          <cell r="E56" t="str">
            <v>Jonas</v>
          </cell>
          <cell r="F56" t="str">
            <v>Jurčius</v>
          </cell>
          <cell r="G56" t="str">
            <v>PLV</v>
          </cell>
          <cell r="H56">
            <v>62</v>
          </cell>
          <cell r="I56">
            <v>62</v>
          </cell>
          <cell r="J56">
            <v>0</v>
          </cell>
          <cell r="K56">
            <v>6</v>
          </cell>
          <cell r="L56" t="str">
            <v>VG</v>
          </cell>
          <cell r="Z56">
            <v>1892.02</v>
          </cell>
          <cell r="AA56">
            <v>11.31</v>
          </cell>
          <cell r="AE56">
            <v>1903.33</v>
          </cell>
          <cell r="AF56">
            <v>251.1</v>
          </cell>
          <cell r="AI56">
            <v>171.29</v>
          </cell>
          <cell r="AN56">
            <v>422.39</v>
          </cell>
          <cell r="AO56">
            <v>1480.94</v>
          </cell>
          <cell r="AQ56">
            <v>589.65</v>
          </cell>
          <cell r="AU56">
            <v>3.81</v>
          </cell>
        </row>
        <row r="57">
          <cell r="A57">
            <v>106</v>
          </cell>
          <cell r="B57" t="str">
            <v xml:space="preserve"> </v>
          </cell>
          <cell r="C57" t="str">
            <v>Steponas Lubys</v>
          </cell>
          <cell r="D57">
            <v>106</v>
          </cell>
          <cell r="E57" t="str">
            <v>Steponas</v>
          </cell>
          <cell r="F57" t="str">
            <v>Lubys</v>
          </cell>
          <cell r="G57" t="str">
            <v>ABT</v>
          </cell>
          <cell r="H57">
            <v>62</v>
          </cell>
          <cell r="I57">
            <v>58</v>
          </cell>
          <cell r="J57">
            <v>0</v>
          </cell>
          <cell r="K57">
            <v>6</v>
          </cell>
          <cell r="L57" t="str">
            <v>PARD</v>
          </cell>
          <cell r="S57">
            <v>122.56</v>
          </cell>
          <cell r="Z57">
            <v>1769.46</v>
          </cell>
          <cell r="AA57">
            <v>10.59</v>
          </cell>
          <cell r="AE57">
            <v>1902.61</v>
          </cell>
          <cell r="AF57">
            <v>250.96</v>
          </cell>
          <cell r="AI57">
            <v>190.27</v>
          </cell>
          <cell r="AN57">
            <v>441.23</v>
          </cell>
          <cell r="AO57">
            <v>1461.38</v>
          </cell>
          <cell r="AQ57">
            <v>589.42999999999995</v>
          </cell>
          <cell r="AU57">
            <v>3.81</v>
          </cell>
        </row>
        <row r="58">
          <cell r="A58">
            <v>108</v>
          </cell>
          <cell r="B58">
            <v>2635.7</v>
          </cell>
          <cell r="C58" t="str">
            <v>Gediminas Česnauskis</v>
          </cell>
          <cell r="D58">
            <v>108</v>
          </cell>
          <cell r="E58" t="str">
            <v>Gediminas</v>
          </cell>
          <cell r="F58" t="str">
            <v>Česnauskis</v>
          </cell>
          <cell r="G58" t="str">
            <v>KSV BENDR</v>
          </cell>
          <cell r="H58">
            <v>62</v>
          </cell>
          <cell r="I58">
            <v>60</v>
          </cell>
          <cell r="J58">
            <v>0</v>
          </cell>
          <cell r="K58">
            <v>6</v>
          </cell>
          <cell r="L58" t="str">
            <v>VEIKL</v>
          </cell>
          <cell r="Y58">
            <v>2566.5</v>
          </cell>
          <cell r="AE58">
            <v>2566.5</v>
          </cell>
          <cell r="AF58">
            <v>379.35</v>
          </cell>
          <cell r="AI58">
            <v>230.99</v>
          </cell>
          <cell r="AN58">
            <v>610.34</v>
          </cell>
          <cell r="AO58">
            <v>2015.18</v>
          </cell>
          <cell r="AQ58">
            <v>795.1</v>
          </cell>
          <cell r="AU58">
            <v>5.13</v>
          </cell>
        </row>
        <row r="59">
          <cell r="A59">
            <v>108</v>
          </cell>
          <cell r="B59" t="str">
            <v xml:space="preserve"> </v>
          </cell>
          <cell r="C59" t="str">
            <v>Gediminas Česnauskis</v>
          </cell>
          <cell r="D59">
            <v>108</v>
          </cell>
          <cell r="E59" t="str">
            <v>Gediminas</v>
          </cell>
          <cell r="F59" t="str">
            <v>Česnauskis</v>
          </cell>
          <cell r="G59" t="str">
            <v>KSV BENDR</v>
          </cell>
          <cell r="H59">
            <v>62</v>
          </cell>
          <cell r="I59">
            <v>60</v>
          </cell>
          <cell r="J59">
            <v>0</v>
          </cell>
          <cell r="K59">
            <v>7</v>
          </cell>
          <cell r="L59" t="str">
            <v>VEIKL</v>
          </cell>
          <cell r="X59">
            <v>69.2</v>
          </cell>
          <cell r="AE59">
            <v>69.2</v>
          </cell>
          <cell r="AF59">
            <v>10.18</v>
          </cell>
          <cell r="AN59">
            <v>10.18</v>
          </cell>
        </row>
        <row r="60">
          <cell r="A60">
            <v>110</v>
          </cell>
          <cell r="B60" t="str">
            <v xml:space="preserve"> </v>
          </cell>
          <cell r="C60" t="str">
            <v>Pranas Paulauskas</v>
          </cell>
          <cell r="D60">
            <v>110</v>
          </cell>
          <cell r="E60" t="str">
            <v>Pranas</v>
          </cell>
          <cell r="F60" t="str">
            <v>Paulauskas</v>
          </cell>
          <cell r="G60" t="str">
            <v>TRANS</v>
          </cell>
          <cell r="H60">
            <v>62</v>
          </cell>
          <cell r="I60">
            <v>60</v>
          </cell>
          <cell r="J60">
            <v>0</v>
          </cell>
          <cell r="K60">
            <v>6</v>
          </cell>
          <cell r="L60" t="str">
            <v>NTTRANSP</v>
          </cell>
          <cell r="S60">
            <v>61.28</v>
          </cell>
          <cell r="V60">
            <v>398.32</v>
          </cell>
          <cell r="Z60">
            <v>1830.74</v>
          </cell>
          <cell r="AA60">
            <v>10.95</v>
          </cell>
          <cell r="AE60">
            <v>2301.29</v>
          </cell>
          <cell r="AF60">
            <v>251.03</v>
          </cell>
          <cell r="AH60">
            <v>39.07</v>
          </cell>
          <cell r="AI60">
            <v>190.3</v>
          </cell>
          <cell r="AL60">
            <v>39.83</v>
          </cell>
          <cell r="AN60">
            <v>520.23</v>
          </cell>
          <cell r="AO60">
            <v>1781.06</v>
          </cell>
          <cell r="AQ60">
            <v>589.54</v>
          </cell>
          <cell r="AT60">
            <v>123.4</v>
          </cell>
          <cell r="AU60">
            <v>3.81</v>
          </cell>
          <cell r="AX60">
            <v>0.8</v>
          </cell>
        </row>
        <row r="61">
          <cell r="A61">
            <v>111</v>
          </cell>
          <cell r="B61" t="str">
            <v xml:space="preserve"> </v>
          </cell>
          <cell r="C61" t="str">
            <v>Vidmantas Mickus</v>
          </cell>
          <cell r="D61">
            <v>111</v>
          </cell>
          <cell r="E61" t="str">
            <v>Vidmantas</v>
          </cell>
          <cell r="F61" t="str">
            <v>Mickus</v>
          </cell>
          <cell r="G61" t="str">
            <v>PLATE</v>
          </cell>
          <cell r="H61">
            <v>62</v>
          </cell>
          <cell r="I61">
            <v>46</v>
          </cell>
          <cell r="J61">
            <v>0</v>
          </cell>
          <cell r="K61">
            <v>6</v>
          </cell>
          <cell r="L61" t="str">
            <v>VT</v>
          </cell>
          <cell r="S61">
            <v>406.4</v>
          </cell>
          <cell r="V61">
            <v>102.4</v>
          </cell>
          <cell r="Z61">
            <v>1174.4000000000001</v>
          </cell>
          <cell r="AA61">
            <v>8.44</v>
          </cell>
          <cell r="AE61">
            <v>1691.64</v>
          </cell>
          <cell r="AF61">
            <v>191.73</v>
          </cell>
          <cell r="AI61">
            <v>143.04</v>
          </cell>
          <cell r="AL61">
            <v>9.2200000000000006</v>
          </cell>
          <cell r="AN61">
            <v>343.99</v>
          </cell>
          <cell r="AO61">
            <v>1347.65</v>
          </cell>
          <cell r="AQ61">
            <v>492.36</v>
          </cell>
          <cell r="AT61">
            <v>31.72</v>
          </cell>
          <cell r="AU61">
            <v>3.18</v>
          </cell>
          <cell r="AX61">
            <v>0.2</v>
          </cell>
        </row>
        <row r="62">
          <cell r="A62">
            <v>113</v>
          </cell>
          <cell r="B62" t="str">
            <v xml:space="preserve"> </v>
          </cell>
          <cell r="C62" t="str">
            <v>Justinas Dirvonskis</v>
          </cell>
          <cell r="D62">
            <v>113</v>
          </cell>
          <cell r="E62" t="str">
            <v>Justinas</v>
          </cell>
          <cell r="F62" t="str">
            <v>Dirvonskis</v>
          </cell>
          <cell r="G62" t="str">
            <v>KSV BENDR</v>
          </cell>
          <cell r="H62">
            <v>62</v>
          </cell>
          <cell r="I62">
            <v>51</v>
          </cell>
          <cell r="J62">
            <v>0</v>
          </cell>
          <cell r="K62">
            <v>6</v>
          </cell>
          <cell r="L62" t="str">
            <v>NV</v>
          </cell>
          <cell r="S62">
            <v>337.04</v>
          </cell>
          <cell r="Z62">
            <v>1554.98</v>
          </cell>
          <cell r="AA62">
            <v>9.32</v>
          </cell>
          <cell r="AE62">
            <v>1901.34</v>
          </cell>
          <cell r="AF62">
            <v>250.72</v>
          </cell>
          <cell r="AI62">
            <v>171.12</v>
          </cell>
          <cell r="AN62">
            <v>421.84</v>
          </cell>
          <cell r="AO62">
            <v>1479.5</v>
          </cell>
          <cell r="AQ62">
            <v>589.03</v>
          </cell>
          <cell r="AU62">
            <v>3.8</v>
          </cell>
        </row>
        <row r="63">
          <cell r="A63">
            <v>115</v>
          </cell>
          <cell r="B63" t="str">
            <v xml:space="preserve"> </v>
          </cell>
          <cell r="C63" t="str">
            <v>Lina Anužienė</v>
          </cell>
          <cell r="D63">
            <v>115</v>
          </cell>
          <cell r="E63" t="str">
            <v>Lina</v>
          </cell>
          <cell r="F63" t="str">
            <v>Anužienė</v>
          </cell>
          <cell r="G63" t="str">
            <v>ADM</v>
          </cell>
          <cell r="H63">
            <v>62</v>
          </cell>
          <cell r="I63">
            <v>62</v>
          </cell>
          <cell r="J63">
            <v>0</v>
          </cell>
          <cell r="K63">
            <v>6</v>
          </cell>
          <cell r="L63" t="str">
            <v>VEIKL</v>
          </cell>
          <cell r="Y63">
            <v>900</v>
          </cell>
          <cell r="AA63">
            <v>7.92</v>
          </cell>
          <cell r="AE63">
            <v>907.92</v>
          </cell>
          <cell r="AF63">
            <v>62.97</v>
          </cell>
          <cell r="AI63">
            <v>81.72</v>
          </cell>
          <cell r="AN63">
            <v>144.69</v>
          </cell>
          <cell r="AO63">
            <v>763.23</v>
          </cell>
          <cell r="AQ63">
            <v>281.27999999999997</v>
          </cell>
          <cell r="AU63">
            <v>1.83</v>
          </cell>
        </row>
        <row r="64">
          <cell r="A64">
            <v>116</v>
          </cell>
          <cell r="B64" t="str">
            <v xml:space="preserve"> </v>
          </cell>
          <cell r="C64" t="str">
            <v>Loreta Nedošovenko</v>
          </cell>
          <cell r="D64">
            <v>116</v>
          </cell>
          <cell r="E64" t="str">
            <v>Loreta</v>
          </cell>
          <cell r="F64" t="str">
            <v>Nedošovenko</v>
          </cell>
          <cell r="G64" t="str">
            <v>ADM</v>
          </cell>
          <cell r="H64">
            <v>62</v>
          </cell>
          <cell r="I64">
            <v>52</v>
          </cell>
          <cell r="J64">
            <v>0</v>
          </cell>
          <cell r="K64">
            <v>6</v>
          </cell>
          <cell r="L64" t="str">
            <v>VEIKL</v>
          </cell>
          <cell r="O64">
            <v>491.8</v>
          </cell>
          <cell r="Y64">
            <v>2500</v>
          </cell>
          <cell r="AE64">
            <v>2991.8</v>
          </cell>
          <cell r="AF64">
            <v>448.77</v>
          </cell>
          <cell r="AI64">
            <v>269.26</v>
          </cell>
          <cell r="AN64">
            <v>718.03</v>
          </cell>
          <cell r="AO64">
            <v>2273.77</v>
          </cell>
          <cell r="AQ64">
            <v>926.86</v>
          </cell>
          <cell r="AU64">
            <v>5.98</v>
          </cell>
        </row>
        <row r="65">
          <cell r="A65">
            <v>117</v>
          </cell>
          <cell r="B65" t="str">
            <v xml:space="preserve"> </v>
          </cell>
          <cell r="C65" t="str">
            <v>Arūnas Mačernius</v>
          </cell>
          <cell r="D65">
            <v>117</v>
          </cell>
          <cell r="E65" t="str">
            <v>Arūnas</v>
          </cell>
          <cell r="F65" t="str">
            <v>Mačernius</v>
          </cell>
          <cell r="G65" t="str">
            <v>ABT</v>
          </cell>
          <cell r="H65">
            <v>62</v>
          </cell>
          <cell r="I65">
            <v>51</v>
          </cell>
          <cell r="J65">
            <v>0</v>
          </cell>
          <cell r="K65">
            <v>6</v>
          </cell>
          <cell r="L65" t="str">
            <v>PARD</v>
          </cell>
          <cell r="S65">
            <v>210.65</v>
          </cell>
          <cell r="T65">
            <v>122.56</v>
          </cell>
          <cell r="Z65">
            <v>1558.81</v>
          </cell>
          <cell r="AA65">
            <v>9.32</v>
          </cell>
          <cell r="AE65">
            <v>1901.34</v>
          </cell>
          <cell r="AF65">
            <v>223.73</v>
          </cell>
          <cell r="AI65">
            <v>160.08000000000001</v>
          </cell>
          <cell r="AJ65">
            <v>11.03</v>
          </cell>
          <cell r="AN65">
            <v>394.84</v>
          </cell>
          <cell r="AO65">
            <v>1506.5</v>
          </cell>
          <cell r="AQ65">
            <v>551.05999999999995</v>
          </cell>
          <cell r="AR65">
            <v>37.97</v>
          </cell>
          <cell r="AU65">
            <v>3.56</v>
          </cell>
          <cell r="AV65">
            <v>0.25</v>
          </cell>
        </row>
        <row r="66">
          <cell r="A66">
            <v>118</v>
          </cell>
          <cell r="B66" t="str">
            <v xml:space="preserve"> </v>
          </cell>
          <cell r="C66" t="str">
            <v>Renata Šlekonienė</v>
          </cell>
          <cell r="D66">
            <v>118</v>
          </cell>
          <cell r="E66" t="str">
            <v>Renata</v>
          </cell>
          <cell r="F66" t="str">
            <v>Šlekonienė</v>
          </cell>
          <cell r="G66" t="str">
            <v>ADM</v>
          </cell>
          <cell r="H66">
            <v>62</v>
          </cell>
          <cell r="I66">
            <v>46</v>
          </cell>
          <cell r="J66">
            <v>0</v>
          </cell>
          <cell r="K66">
            <v>6</v>
          </cell>
          <cell r="L66" t="str">
            <v>VEIKL</v>
          </cell>
          <cell r="O66">
            <v>289.98</v>
          </cell>
          <cell r="Q66">
            <v>217.62</v>
          </cell>
          <cell r="Y66">
            <v>1636.25</v>
          </cell>
          <cell r="AE66">
            <v>2143.85</v>
          </cell>
          <cell r="AF66">
            <v>279.82</v>
          </cell>
          <cell r="AG66">
            <v>3.24</v>
          </cell>
          <cell r="AI66">
            <v>173.36</v>
          </cell>
          <cell r="AK66">
            <v>19.59</v>
          </cell>
          <cell r="AM66">
            <v>359.82</v>
          </cell>
          <cell r="AN66">
            <v>835.83</v>
          </cell>
          <cell r="AO66">
            <v>1308.02</v>
          </cell>
          <cell r="AQ66">
            <v>596.75</v>
          </cell>
          <cell r="AS66">
            <v>67.42</v>
          </cell>
          <cell r="AU66">
            <v>3.86</v>
          </cell>
          <cell r="AW66">
            <v>0.44</v>
          </cell>
        </row>
        <row r="67">
          <cell r="A67">
            <v>119</v>
          </cell>
          <cell r="B67" t="str">
            <v xml:space="preserve"> </v>
          </cell>
          <cell r="C67" t="str">
            <v>Sigitas Jonutis</v>
          </cell>
          <cell r="D67">
            <v>119</v>
          </cell>
          <cell r="E67" t="str">
            <v>Sigitas</v>
          </cell>
          <cell r="F67" t="str">
            <v>Jonutis</v>
          </cell>
          <cell r="G67" t="str">
            <v>KSV BENDR</v>
          </cell>
          <cell r="H67">
            <v>62</v>
          </cell>
          <cell r="I67">
            <v>62</v>
          </cell>
          <cell r="J67">
            <v>0</v>
          </cell>
          <cell r="K67">
            <v>6</v>
          </cell>
          <cell r="L67" t="str">
            <v>VG</v>
          </cell>
          <cell r="Y67">
            <v>2205</v>
          </cell>
          <cell r="AE67">
            <v>2205</v>
          </cell>
          <cell r="AF67">
            <v>281.13</v>
          </cell>
          <cell r="AI67">
            <v>198.45</v>
          </cell>
          <cell r="AN67">
            <v>479.58</v>
          </cell>
          <cell r="AQ67">
            <v>683.1</v>
          </cell>
          <cell r="AU67">
            <v>4.41</v>
          </cell>
        </row>
        <row r="68">
          <cell r="A68">
            <v>120</v>
          </cell>
          <cell r="B68" t="str">
            <v xml:space="preserve"> </v>
          </cell>
          <cell r="C68" t="str">
            <v>Algirdas Jakštas</v>
          </cell>
          <cell r="D68">
            <v>120</v>
          </cell>
          <cell r="E68" t="str">
            <v>Algirdas</v>
          </cell>
          <cell r="F68" t="str">
            <v>Jakštas</v>
          </cell>
          <cell r="G68" t="str">
            <v>PLATE</v>
          </cell>
          <cell r="H68">
            <v>46</v>
          </cell>
          <cell r="I68">
            <v>46</v>
          </cell>
          <cell r="J68">
            <v>0</v>
          </cell>
          <cell r="K68">
            <v>6</v>
          </cell>
          <cell r="L68" t="str">
            <v>NV</v>
          </cell>
          <cell r="Z68">
            <v>1280.6400000000001</v>
          </cell>
          <cell r="AA68">
            <v>7.92</v>
          </cell>
          <cell r="AB68">
            <v>213.44</v>
          </cell>
          <cell r="AC68">
            <v>134.56</v>
          </cell>
          <cell r="AD68">
            <v>67.28</v>
          </cell>
          <cell r="AE68">
            <v>1703.84</v>
          </cell>
          <cell r="AF68">
            <v>213.39</v>
          </cell>
          <cell r="AI68">
            <v>170.39</v>
          </cell>
          <cell r="AN68">
            <v>383.78</v>
          </cell>
          <cell r="AO68">
            <v>1320.06</v>
          </cell>
          <cell r="AQ68">
            <v>527.85</v>
          </cell>
          <cell r="AU68">
            <v>3.41</v>
          </cell>
        </row>
        <row r="69">
          <cell r="A69">
            <v>121</v>
          </cell>
          <cell r="B69" t="str">
            <v xml:space="preserve"> </v>
          </cell>
          <cell r="C69" t="str">
            <v>Povilas Paulauskas</v>
          </cell>
          <cell r="D69">
            <v>121</v>
          </cell>
          <cell r="E69" t="str">
            <v>Povilas</v>
          </cell>
          <cell r="F69" t="str">
            <v>Paulauskas</v>
          </cell>
          <cell r="G69" t="str">
            <v>PLV</v>
          </cell>
          <cell r="H69">
            <v>62</v>
          </cell>
          <cell r="I69">
            <v>60</v>
          </cell>
          <cell r="J69">
            <v>0</v>
          </cell>
          <cell r="K69">
            <v>6</v>
          </cell>
          <cell r="L69" t="str">
            <v>VT</v>
          </cell>
          <cell r="S69">
            <v>61.28</v>
          </cell>
          <cell r="V69">
            <v>245.12</v>
          </cell>
          <cell r="Z69">
            <v>1830.74</v>
          </cell>
          <cell r="AA69">
            <v>10.95</v>
          </cell>
          <cell r="AE69">
            <v>2148.09</v>
          </cell>
          <cell r="AF69">
            <v>251.03</v>
          </cell>
          <cell r="AH69">
            <v>11.87</v>
          </cell>
          <cell r="AI69">
            <v>171.26</v>
          </cell>
          <cell r="AL69">
            <v>22.06</v>
          </cell>
          <cell r="AN69">
            <v>456.22</v>
          </cell>
          <cell r="AO69">
            <v>1691.87</v>
          </cell>
          <cell r="AQ69">
            <v>589.54</v>
          </cell>
          <cell r="AT69">
            <v>75.94</v>
          </cell>
          <cell r="AU69">
            <v>3.81</v>
          </cell>
          <cell r="AX69">
            <v>0.49</v>
          </cell>
        </row>
        <row r="70">
          <cell r="A70">
            <v>122</v>
          </cell>
          <cell r="B70" t="str">
            <v xml:space="preserve"> </v>
          </cell>
          <cell r="C70" t="str">
            <v>Ričardas Bertašius</v>
          </cell>
          <cell r="D70">
            <v>122</v>
          </cell>
          <cell r="E70" t="str">
            <v>Ričardas</v>
          </cell>
          <cell r="F70" t="str">
            <v>Bertašius</v>
          </cell>
          <cell r="G70" t="str">
            <v>PLV</v>
          </cell>
          <cell r="H70">
            <v>62</v>
          </cell>
          <cell r="I70">
            <v>46</v>
          </cell>
          <cell r="J70">
            <v>0</v>
          </cell>
          <cell r="K70">
            <v>6</v>
          </cell>
          <cell r="L70" t="str">
            <v>VT</v>
          </cell>
          <cell r="S70">
            <v>459.6</v>
          </cell>
          <cell r="U70">
            <v>30.64</v>
          </cell>
          <cell r="Z70">
            <v>1401.78</v>
          </cell>
          <cell r="AA70">
            <v>8.3000000000000007</v>
          </cell>
          <cell r="AE70">
            <v>1900.32</v>
          </cell>
          <cell r="AF70">
            <v>210.03</v>
          </cell>
          <cell r="AI70">
            <v>168.27</v>
          </cell>
          <cell r="AK70">
            <v>2.76</v>
          </cell>
          <cell r="AM70">
            <v>408.96</v>
          </cell>
          <cell r="AN70">
            <v>790.02</v>
          </cell>
          <cell r="AO70">
            <v>1110.3</v>
          </cell>
          <cell r="AQ70">
            <v>579.23</v>
          </cell>
          <cell r="AS70">
            <v>9.49</v>
          </cell>
          <cell r="AU70">
            <v>3.75</v>
          </cell>
          <cell r="AW70">
            <v>0.06</v>
          </cell>
        </row>
        <row r="71">
          <cell r="A71">
            <v>123</v>
          </cell>
          <cell r="B71" t="str">
            <v xml:space="preserve"> </v>
          </cell>
          <cell r="C71" t="str">
            <v>Gražina Butkienė</v>
          </cell>
          <cell r="D71">
            <v>123</v>
          </cell>
          <cell r="E71" t="str">
            <v>Gražina</v>
          </cell>
          <cell r="F71" t="str">
            <v>Butkienė</v>
          </cell>
          <cell r="G71" t="str">
            <v>ABT</v>
          </cell>
          <cell r="H71">
            <v>62</v>
          </cell>
          <cell r="I71">
            <v>51</v>
          </cell>
          <cell r="J71">
            <v>0</v>
          </cell>
          <cell r="K71">
            <v>6</v>
          </cell>
          <cell r="L71" t="str">
            <v>PARD</v>
          </cell>
          <cell r="O71">
            <v>101.32</v>
          </cell>
          <cell r="Q71">
            <v>177.31</v>
          </cell>
          <cell r="Y71">
            <v>1270.33</v>
          </cell>
          <cell r="AA71">
            <v>3.26</v>
          </cell>
          <cell r="AE71">
            <v>1552.22</v>
          </cell>
          <cell r="AF71">
            <v>183.04</v>
          </cell>
          <cell r="AG71">
            <v>1.7</v>
          </cell>
          <cell r="AI71">
            <v>123.74</v>
          </cell>
          <cell r="AK71">
            <v>15.96</v>
          </cell>
          <cell r="AN71">
            <v>324.44</v>
          </cell>
          <cell r="AO71">
            <v>1227.78</v>
          </cell>
          <cell r="AQ71">
            <v>425.95</v>
          </cell>
          <cell r="AS71">
            <v>54.93</v>
          </cell>
          <cell r="AU71">
            <v>2.75</v>
          </cell>
          <cell r="AW71">
            <v>0.35</v>
          </cell>
        </row>
        <row r="72">
          <cell r="A72">
            <v>124</v>
          </cell>
          <cell r="B72" t="str">
            <v xml:space="preserve"> </v>
          </cell>
          <cell r="C72" t="str">
            <v>Petras Barcevičius</v>
          </cell>
          <cell r="D72">
            <v>124</v>
          </cell>
          <cell r="E72" t="str">
            <v>Petras</v>
          </cell>
          <cell r="F72" t="str">
            <v>Barcevičius</v>
          </cell>
          <cell r="G72" t="str">
            <v>TRANS</v>
          </cell>
          <cell r="H72">
            <v>62</v>
          </cell>
          <cell r="I72">
            <v>62</v>
          </cell>
          <cell r="J72">
            <v>0</v>
          </cell>
          <cell r="K72">
            <v>6</v>
          </cell>
          <cell r="L72" t="str">
            <v>NTTRANSP</v>
          </cell>
          <cell r="Z72">
            <v>1892.02</v>
          </cell>
          <cell r="AA72">
            <v>11.31</v>
          </cell>
          <cell r="AE72">
            <v>1903.33</v>
          </cell>
          <cell r="AF72">
            <v>251.1</v>
          </cell>
          <cell r="AI72">
            <v>171.29</v>
          </cell>
          <cell r="AN72">
            <v>422.39</v>
          </cell>
          <cell r="AO72">
            <v>1480.94</v>
          </cell>
          <cell r="AQ72">
            <v>589.65</v>
          </cell>
          <cell r="AU72">
            <v>3.81</v>
          </cell>
        </row>
        <row r="73">
          <cell r="A73">
            <v>125</v>
          </cell>
          <cell r="B73" t="str">
            <v xml:space="preserve"> </v>
          </cell>
          <cell r="C73" t="str">
            <v>Laima Valančienė</v>
          </cell>
          <cell r="D73">
            <v>125</v>
          </cell>
          <cell r="E73" t="str">
            <v>Laima</v>
          </cell>
          <cell r="F73" t="str">
            <v>Valančienė</v>
          </cell>
          <cell r="G73" t="str">
            <v>ADM</v>
          </cell>
          <cell r="H73">
            <v>62</v>
          </cell>
          <cell r="I73">
            <v>58</v>
          </cell>
          <cell r="J73">
            <v>0</v>
          </cell>
          <cell r="K73">
            <v>6</v>
          </cell>
          <cell r="L73" t="str">
            <v>VEIKL</v>
          </cell>
          <cell r="O73">
            <v>126.08</v>
          </cell>
          <cell r="Y73">
            <v>1794.8</v>
          </cell>
          <cell r="AE73">
            <v>1920.88</v>
          </cell>
          <cell r="AF73">
            <v>254.42</v>
          </cell>
          <cell r="AI73">
            <v>172.88</v>
          </cell>
          <cell r="AN73">
            <v>427.3</v>
          </cell>
          <cell r="AO73">
            <v>1493.58</v>
          </cell>
          <cell r="AQ73">
            <v>595.09</v>
          </cell>
          <cell r="AU73">
            <v>3.84</v>
          </cell>
        </row>
        <row r="74">
          <cell r="A74">
            <v>126</v>
          </cell>
          <cell r="B74" t="str">
            <v xml:space="preserve"> </v>
          </cell>
          <cell r="C74" t="str">
            <v>Sonata Sukauskienė</v>
          </cell>
          <cell r="D74">
            <v>126</v>
          </cell>
          <cell r="E74" t="str">
            <v>Sonata</v>
          </cell>
          <cell r="F74" t="str">
            <v>Sukauskienė</v>
          </cell>
          <cell r="G74" t="str">
            <v>ABT</v>
          </cell>
          <cell r="H74">
            <v>62</v>
          </cell>
          <cell r="I74">
            <v>51</v>
          </cell>
          <cell r="J74">
            <v>0</v>
          </cell>
          <cell r="K74">
            <v>6</v>
          </cell>
          <cell r="L74" t="str">
            <v>PARD</v>
          </cell>
          <cell r="O74">
            <v>178.5</v>
          </cell>
          <cell r="P74">
            <v>102</v>
          </cell>
          <cell r="Y74">
            <v>1270.33</v>
          </cell>
          <cell r="AE74">
            <v>1550.83</v>
          </cell>
          <cell r="AF74">
            <v>157.49</v>
          </cell>
          <cell r="AI74">
            <v>130.38999999999999</v>
          </cell>
          <cell r="AJ74">
            <v>9.18</v>
          </cell>
          <cell r="AM74">
            <v>255.25</v>
          </cell>
          <cell r="AN74">
            <v>552.30999999999995</v>
          </cell>
          <cell r="AO74">
            <v>998.52</v>
          </cell>
          <cell r="AQ74">
            <v>448.85</v>
          </cell>
          <cell r="AR74">
            <v>31.6</v>
          </cell>
          <cell r="AU74">
            <v>2.89</v>
          </cell>
          <cell r="AV74">
            <v>0.2</v>
          </cell>
        </row>
        <row r="75">
          <cell r="A75">
            <v>127</v>
          </cell>
          <cell r="B75" t="str">
            <v xml:space="preserve"> </v>
          </cell>
          <cell r="C75" t="str">
            <v>Stasys Riauka</v>
          </cell>
          <cell r="D75">
            <v>127</v>
          </cell>
          <cell r="E75" t="str">
            <v>Stasys</v>
          </cell>
          <cell r="F75" t="str">
            <v>Riauka</v>
          </cell>
          <cell r="G75" t="str">
            <v>TRANS</v>
          </cell>
          <cell r="H75">
            <v>62</v>
          </cell>
          <cell r="I75">
            <v>62</v>
          </cell>
          <cell r="J75">
            <v>0</v>
          </cell>
          <cell r="K75">
            <v>6</v>
          </cell>
          <cell r="L75" t="str">
            <v>NTTRANSP</v>
          </cell>
          <cell r="Z75">
            <v>1482</v>
          </cell>
          <cell r="AA75">
            <v>11.31</v>
          </cell>
          <cell r="AE75">
            <v>1493.31</v>
          </cell>
          <cell r="AF75">
            <v>173.6</v>
          </cell>
          <cell r="AI75">
            <v>134.4</v>
          </cell>
          <cell r="AN75">
            <v>308</v>
          </cell>
          <cell r="AO75">
            <v>1185.31</v>
          </cell>
          <cell r="AQ75">
            <v>462.63</v>
          </cell>
          <cell r="AU75">
            <v>2.99</v>
          </cell>
        </row>
        <row r="76">
          <cell r="A76">
            <v>128</v>
          </cell>
          <cell r="B76">
            <v>1937.71</v>
          </cell>
          <cell r="C76" t="str">
            <v>Vytulis Numgaudis</v>
          </cell>
          <cell r="D76">
            <v>128</v>
          </cell>
          <cell r="E76" t="str">
            <v>Vytulis</v>
          </cell>
          <cell r="F76" t="str">
            <v>Numgaudis</v>
          </cell>
          <cell r="G76" t="str">
            <v>PLVĮ</v>
          </cell>
          <cell r="H76">
            <v>46</v>
          </cell>
          <cell r="I76">
            <v>40</v>
          </cell>
          <cell r="J76">
            <v>0</v>
          </cell>
          <cell r="K76">
            <v>6</v>
          </cell>
          <cell r="L76" t="str">
            <v>NS</v>
          </cell>
          <cell r="S76">
            <v>164.03</v>
          </cell>
          <cell r="V76">
            <v>83.76</v>
          </cell>
          <cell r="AC76">
            <v>112.32</v>
          </cell>
          <cell r="AD76">
            <v>70.2</v>
          </cell>
          <cell r="AE76">
            <v>430.31</v>
          </cell>
          <cell r="AF76">
            <v>41.35</v>
          </cell>
          <cell r="AI76">
            <v>31.19</v>
          </cell>
          <cell r="AL76">
            <v>7.54</v>
          </cell>
          <cell r="AN76">
            <v>80.08</v>
          </cell>
          <cell r="AO76">
            <v>1535.06</v>
          </cell>
          <cell r="AQ76">
            <v>107.36</v>
          </cell>
          <cell r="AT76">
            <v>25.95</v>
          </cell>
          <cell r="AU76">
            <v>0.69</v>
          </cell>
          <cell r="AX76">
            <v>0.17</v>
          </cell>
        </row>
        <row r="77">
          <cell r="A77">
            <v>128</v>
          </cell>
          <cell r="B77" t="str">
            <v xml:space="preserve"> </v>
          </cell>
          <cell r="C77" t="str">
            <v>Vytulis Numgaudis</v>
          </cell>
          <cell r="D77">
            <v>128</v>
          </cell>
          <cell r="E77" t="str">
            <v>Vytulis</v>
          </cell>
          <cell r="F77" t="str">
            <v>Numgaudis</v>
          </cell>
          <cell r="G77" t="str">
            <v>PLVĮ</v>
          </cell>
          <cell r="H77">
            <v>46</v>
          </cell>
          <cell r="I77">
            <v>40</v>
          </cell>
          <cell r="J77">
            <v>0</v>
          </cell>
          <cell r="K77">
            <v>6</v>
          </cell>
          <cell r="L77" t="str">
            <v>NV</v>
          </cell>
          <cell r="Z77">
            <v>1497.6</v>
          </cell>
          <cell r="AA77">
            <v>9.8000000000000007</v>
          </cell>
          <cell r="AE77">
            <v>1507.4</v>
          </cell>
          <cell r="AF77">
            <v>186.91</v>
          </cell>
          <cell r="AI77">
            <v>135.66</v>
          </cell>
          <cell r="AN77">
            <v>322.57</v>
          </cell>
          <cell r="AQ77">
            <v>467</v>
          </cell>
          <cell r="AU77">
            <v>3.02</v>
          </cell>
        </row>
        <row r="78">
          <cell r="A78">
            <v>130</v>
          </cell>
          <cell r="B78" t="str">
            <v xml:space="preserve"> </v>
          </cell>
          <cell r="C78" t="str">
            <v>Raimundas Armalis</v>
          </cell>
          <cell r="D78">
            <v>130</v>
          </cell>
          <cell r="E78" t="str">
            <v>Raimundas</v>
          </cell>
          <cell r="F78" t="str">
            <v>Armalis</v>
          </cell>
          <cell r="G78" t="str">
            <v>PLVĮ</v>
          </cell>
          <cell r="H78">
            <v>45</v>
          </cell>
          <cell r="I78">
            <v>37</v>
          </cell>
          <cell r="J78">
            <v>0</v>
          </cell>
          <cell r="K78">
            <v>6</v>
          </cell>
          <cell r="L78" t="str">
            <v>NS</v>
          </cell>
          <cell r="S78">
            <v>275.2</v>
          </cell>
          <cell r="Z78">
            <v>1385.28</v>
          </cell>
          <cell r="AA78">
            <v>9.16</v>
          </cell>
          <cell r="AC78">
            <v>74.88</v>
          </cell>
          <cell r="AD78">
            <v>70.2</v>
          </cell>
          <cell r="AE78">
            <v>1814.72</v>
          </cell>
          <cell r="AF78">
            <v>234.35</v>
          </cell>
          <cell r="AI78">
            <v>163.33000000000001</v>
          </cell>
          <cell r="AN78">
            <v>397.68</v>
          </cell>
          <cell r="AO78">
            <v>1417.04</v>
          </cell>
          <cell r="AQ78">
            <v>562.19000000000005</v>
          </cell>
          <cell r="AU78">
            <v>3.63</v>
          </cell>
        </row>
        <row r="79">
          <cell r="A79">
            <v>131</v>
          </cell>
          <cell r="B79" t="str">
            <v xml:space="preserve"> </v>
          </cell>
          <cell r="C79" t="str">
            <v>Vaiva Rėkašienė</v>
          </cell>
          <cell r="D79">
            <v>131</v>
          </cell>
          <cell r="E79" t="str">
            <v>Vaiva</v>
          </cell>
          <cell r="F79" t="str">
            <v>Rėkašienė</v>
          </cell>
          <cell r="G79" t="str">
            <v>ADM</v>
          </cell>
          <cell r="H79">
            <v>62</v>
          </cell>
          <cell r="I79">
            <v>62</v>
          </cell>
          <cell r="J79">
            <v>0</v>
          </cell>
          <cell r="K79">
            <v>6</v>
          </cell>
          <cell r="L79" t="str">
            <v>VEIKL</v>
          </cell>
          <cell r="Y79">
            <v>2655</v>
          </cell>
          <cell r="AE79">
            <v>2655</v>
          </cell>
          <cell r="AF79">
            <v>393.18</v>
          </cell>
          <cell r="AI79">
            <v>238.95</v>
          </cell>
          <cell r="AN79">
            <v>632.13</v>
          </cell>
          <cell r="AO79">
            <v>2022.87</v>
          </cell>
          <cell r="AQ79">
            <v>822.51</v>
          </cell>
          <cell r="AU79">
            <v>5.31</v>
          </cell>
        </row>
        <row r="80">
          <cell r="A80">
            <v>132</v>
          </cell>
          <cell r="B80" t="str">
            <v xml:space="preserve"> </v>
          </cell>
          <cell r="C80" t="str">
            <v>Irma Jonušienė</v>
          </cell>
          <cell r="D80">
            <v>132</v>
          </cell>
          <cell r="E80" t="str">
            <v>Irma</v>
          </cell>
          <cell r="F80" t="str">
            <v>Jonušienė</v>
          </cell>
          <cell r="G80" t="str">
            <v>ABT</v>
          </cell>
          <cell r="H80">
            <v>62</v>
          </cell>
          <cell r="I80">
            <v>62</v>
          </cell>
          <cell r="J80">
            <v>0</v>
          </cell>
          <cell r="K80">
            <v>6</v>
          </cell>
          <cell r="L80" t="str">
            <v>PARD</v>
          </cell>
          <cell r="Y80">
            <v>1545</v>
          </cell>
          <cell r="AE80">
            <v>1545</v>
          </cell>
          <cell r="AF80">
            <v>156.38999999999999</v>
          </cell>
          <cell r="AI80">
            <v>139.05000000000001</v>
          </cell>
          <cell r="AN80">
            <v>295.44</v>
          </cell>
          <cell r="AO80">
            <v>1249.56</v>
          </cell>
          <cell r="AQ80">
            <v>478.65</v>
          </cell>
          <cell r="AU80">
            <v>3.09</v>
          </cell>
        </row>
        <row r="81">
          <cell r="A81">
            <v>133</v>
          </cell>
          <cell r="B81" t="str">
            <v xml:space="preserve"> </v>
          </cell>
          <cell r="C81" t="str">
            <v>Darius Jonelis</v>
          </cell>
          <cell r="D81">
            <v>133</v>
          </cell>
          <cell r="E81" t="str">
            <v>Darius</v>
          </cell>
          <cell r="F81" t="str">
            <v>Jonelis</v>
          </cell>
          <cell r="G81" t="str">
            <v>PLV</v>
          </cell>
          <cell r="H81">
            <v>62</v>
          </cell>
          <cell r="I81">
            <v>42</v>
          </cell>
          <cell r="J81">
            <v>0</v>
          </cell>
          <cell r="K81">
            <v>6</v>
          </cell>
          <cell r="L81" t="str">
            <v>VT</v>
          </cell>
          <cell r="S81">
            <v>612.79999999999995</v>
          </cell>
          <cell r="Z81">
            <v>1279.22</v>
          </cell>
          <cell r="AA81">
            <v>7.69</v>
          </cell>
          <cell r="AE81">
            <v>1899.71</v>
          </cell>
          <cell r="AF81">
            <v>236.92</v>
          </cell>
          <cell r="AI81">
            <v>189.98</v>
          </cell>
          <cell r="AM81">
            <v>258.56</v>
          </cell>
          <cell r="AN81">
            <v>685.46</v>
          </cell>
          <cell r="AO81">
            <v>1214.25</v>
          </cell>
          <cell r="AQ81">
            <v>588.53</v>
          </cell>
          <cell r="AU81">
            <v>3.79</v>
          </cell>
        </row>
        <row r="82">
          <cell r="A82">
            <v>134</v>
          </cell>
          <cell r="B82">
            <v>2223.0300000000002</v>
          </cell>
          <cell r="C82" t="str">
            <v>Simas Smilgevičius</v>
          </cell>
          <cell r="D82">
            <v>134</v>
          </cell>
          <cell r="E82" t="str">
            <v>Simas</v>
          </cell>
          <cell r="F82" t="str">
            <v>Smilgevičius</v>
          </cell>
          <cell r="G82" t="str">
            <v>KSV BENDR</v>
          </cell>
          <cell r="H82">
            <v>62</v>
          </cell>
          <cell r="I82">
            <v>51</v>
          </cell>
          <cell r="J82">
            <v>0</v>
          </cell>
          <cell r="K82">
            <v>6</v>
          </cell>
          <cell r="L82" t="str">
            <v>NS</v>
          </cell>
          <cell r="S82">
            <v>333.21</v>
          </cell>
          <cell r="V82">
            <v>275.76</v>
          </cell>
          <cell r="Z82">
            <v>1558.81</v>
          </cell>
          <cell r="AA82">
            <v>9.35</v>
          </cell>
          <cell r="AE82">
            <v>2177.13</v>
          </cell>
          <cell r="AF82">
            <v>253.14</v>
          </cell>
          <cell r="AH82">
            <v>16.46</v>
          </cell>
          <cell r="AI82">
            <v>171.12</v>
          </cell>
          <cell r="AL82">
            <v>24.82</v>
          </cell>
          <cell r="AN82">
            <v>465.54</v>
          </cell>
          <cell r="AO82">
            <v>1751.23</v>
          </cell>
          <cell r="AQ82">
            <v>589.04</v>
          </cell>
          <cell r="AT82">
            <v>85.43</v>
          </cell>
          <cell r="AU82">
            <v>3.8</v>
          </cell>
          <cell r="AX82">
            <v>0.55000000000000004</v>
          </cell>
        </row>
        <row r="83">
          <cell r="A83">
            <v>134</v>
          </cell>
          <cell r="B83" t="str">
            <v xml:space="preserve"> </v>
          </cell>
          <cell r="C83" t="str">
            <v>Simas Smilgevičius</v>
          </cell>
          <cell r="D83">
            <v>134</v>
          </cell>
          <cell r="E83" t="str">
            <v>Simas</v>
          </cell>
          <cell r="F83" t="str">
            <v>Smilgevičius</v>
          </cell>
          <cell r="G83" t="str">
            <v>KSV BENDR</v>
          </cell>
          <cell r="H83">
            <v>62</v>
          </cell>
          <cell r="I83">
            <v>51</v>
          </cell>
          <cell r="J83">
            <v>0</v>
          </cell>
          <cell r="K83">
            <v>7</v>
          </cell>
          <cell r="L83" t="str">
            <v>NS</v>
          </cell>
          <cell r="W83">
            <v>45.9</v>
          </cell>
          <cell r="AE83">
            <v>45.9</v>
          </cell>
          <cell r="AF83">
            <v>6.26</v>
          </cell>
          <cell r="AN83">
            <v>6.26</v>
          </cell>
        </row>
        <row r="84">
          <cell r="A84">
            <v>135</v>
          </cell>
          <cell r="B84" t="str">
            <v xml:space="preserve"> </v>
          </cell>
          <cell r="C84" t="str">
            <v>Kristina Zaborienė</v>
          </cell>
          <cell r="D84">
            <v>135</v>
          </cell>
          <cell r="E84" t="str">
            <v>Kristina</v>
          </cell>
          <cell r="F84" t="str">
            <v>Zaborienė</v>
          </cell>
          <cell r="G84" t="str">
            <v>ADM</v>
          </cell>
          <cell r="H84">
            <v>62</v>
          </cell>
          <cell r="I84">
            <v>62</v>
          </cell>
          <cell r="J84">
            <v>0</v>
          </cell>
          <cell r="K84">
            <v>6</v>
          </cell>
          <cell r="L84" t="str">
            <v>VEIKL</v>
          </cell>
          <cell r="Y84">
            <v>1416.25</v>
          </cell>
          <cell r="AE84">
            <v>1416.25</v>
          </cell>
          <cell r="AF84">
            <v>132.05000000000001</v>
          </cell>
          <cell r="AI84">
            <v>127.46</v>
          </cell>
          <cell r="AN84">
            <v>259.51</v>
          </cell>
          <cell r="AO84">
            <v>1156.74</v>
          </cell>
          <cell r="AQ84">
            <v>438.76</v>
          </cell>
          <cell r="AU84">
            <v>2.83</v>
          </cell>
        </row>
        <row r="85">
          <cell r="B85">
            <v>129439.81999999999</v>
          </cell>
          <cell r="N85" t="str">
            <v>Iš viso</v>
          </cell>
          <cell r="O85">
            <v>6561.5000000000018</v>
          </cell>
          <cell r="P85">
            <v>102</v>
          </cell>
          <cell r="Q85">
            <v>800.99</v>
          </cell>
          <cell r="R85">
            <v>323.07</v>
          </cell>
          <cell r="S85">
            <v>5558.4800000000014</v>
          </cell>
          <cell r="T85">
            <v>332.96000000000004</v>
          </cell>
          <cell r="U85">
            <v>363.2</v>
          </cell>
          <cell r="V85">
            <v>1464.4</v>
          </cell>
          <cell r="W85">
            <v>149.9</v>
          </cell>
          <cell r="X85">
            <v>69.2</v>
          </cell>
          <cell r="Y85">
            <v>49048.19000000001</v>
          </cell>
          <cell r="Z85">
            <v>58372.439999999988</v>
          </cell>
          <cell r="AA85">
            <v>445.3300000000001</v>
          </cell>
          <cell r="AB85">
            <v>2366.08</v>
          </cell>
          <cell r="AC85">
            <v>2126.83</v>
          </cell>
          <cell r="AD85">
            <v>1355.25</v>
          </cell>
          <cell r="AE85">
            <v>129439.81999999999</v>
          </cell>
          <cell r="AF85">
            <v>16202.82</v>
          </cell>
          <cell r="AG85">
            <v>69.8</v>
          </cell>
          <cell r="AH85">
            <v>99.050000000000011</v>
          </cell>
          <cell r="AI85">
            <v>11576.319999999998</v>
          </cell>
          <cell r="AJ85">
            <v>41.25</v>
          </cell>
          <cell r="AK85">
            <v>104.78999999999999</v>
          </cell>
          <cell r="AL85">
            <v>164.85</v>
          </cell>
          <cell r="AM85">
            <v>3756.9200000000005</v>
          </cell>
          <cell r="AN85">
            <v>32015.800000000003</v>
          </cell>
          <cell r="AO85">
            <v>94191.23</v>
          </cell>
          <cell r="AQ85">
            <v>38983.410000000003</v>
          </cell>
          <cell r="AR85">
            <v>134.75</v>
          </cell>
          <cell r="AS85">
            <v>360.67</v>
          </cell>
          <cell r="AT85">
            <v>553.76</v>
          </cell>
          <cell r="AU85">
            <v>251.8</v>
          </cell>
          <cell r="AV85">
            <v>0.87</v>
          </cell>
          <cell r="AW85">
            <v>2.3199999999999998</v>
          </cell>
          <cell r="AX85">
            <v>3.5699999999999994</v>
          </cell>
        </row>
      </sheetData>
      <sheetData sheetId="3">
        <row r="2">
          <cell r="F2" t="str">
            <v>UAB"Plungės vandenys", 169845485</v>
          </cell>
          <cell r="H2" t="str">
            <v>DARBO UŽMOKESČIO APSKAITOS ŽINIARAŠTIS</v>
          </cell>
          <cell r="AE2">
            <v>1995.4100000000003</v>
          </cell>
        </row>
        <row r="3">
          <cell r="A3" t="str">
            <v>Įm. Kodas:</v>
          </cell>
          <cell r="D3" t="str">
            <v>Įm. Kodas:</v>
          </cell>
          <cell r="K3" t="str">
            <v>2015 m. liepos mėn. - 2015 m. rugsėjo mėn.</v>
          </cell>
        </row>
        <row r="5">
          <cell r="AH5">
            <v>127574.88000000002</v>
          </cell>
        </row>
        <row r="6">
          <cell r="A6" t="str">
            <v>Tab. Nr.</v>
          </cell>
          <cell r="D6" t="str">
            <v>Tab. Nr.</v>
          </cell>
          <cell r="E6" t="str">
            <v>Vardas</v>
          </cell>
          <cell r="F6" t="str">
            <v>Pavardė</v>
          </cell>
          <cell r="G6" t="str">
            <v>Padalinio kodas</v>
          </cell>
          <cell r="H6" t="str">
            <v>Darbo dienos</v>
          </cell>
          <cell r="I6" t="str">
            <v>Dirbtos dienos</v>
          </cell>
          <cell r="J6" t="str">
            <v>Sutartinis DU</v>
          </cell>
          <cell r="K6" t="str">
            <v>Dimensija 1</v>
          </cell>
          <cell r="L6" t="str">
            <v>Dimensija 2</v>
          </cell>
          <cell r="M6" t="str">
            <v>Dimensija 3</v>
          </cell>
          <cell r="N6" t="str">
            <v>Dimensija 4</v>
          </cell>
          <cell r="O6" t="str">
            <v>Atostoginiai (d)</v>
          </cell>
          <cell r="P6" t="str">
            <v>Atostoginiai (d) (2015.08)</v>
          </cell>
          <cell r="Q6" t="str">
            <v>Atostoginiai (d) (2015.09)</v>
          </cell>
          <cell r="R6" t="str">
            <v>Atostoginiai (d) (2015.10)</v>
          </cell>
          <cell r="S6" t="str">
            <v>Atostoginiai (val)</v>
          </cell>
          <cell r="T6" t="str">
            <v>Atostoginiai (val) (2015.08)</v>
          </cell>
          <cell r="U6" t="str">
            <v>Atostoginiai (val) (2015.09)</v>
          </cell>
          <cell r="V6" t="str">
            <v>Atostoginiai (val) (2015.10)</v>
          </cell>
          <cell r="W6" t="str">
            <v>Avanso prisk.</v>
          </cell>
          <cell r="X6" t="str">
            <v>Kompensacija (val)</v>
          </cell>
          <cell r="Y6" t="str">
            <v>Nedarb, lapelis (val)</v>
          </cell>
          <cell r="Z6" t="str">
            <v>Nedarb. lapelis (d)</v>
          </cell>
          <cell r="AA6" t="str">
            <v>Pagr. atlyginimas dien.</v>
          </cell>
          <cell r="AB6" t="str">
            <v>Pagr.atl. pagal valandas</v>
          </cell>
          <cell r="AC6" t="str">
            <v>Priedas</v>
          </cell>
          <cell r="AD6" t="str">
            <v>Skalbimas</v>
          </cell>
          <cell r="AE6" t="str">
            <v>Už darbą naktį</v>
          </cell>
          <cell r="AF6" t="str">
            <v>Už darbą švenčių metu</v>
          </cell>
          <cell r="AG6" t="str">
            <v>Viršvalandžiai</v>
          </cell>
          <cell r="AH6" t="str">
            <v>Viso priskaityta</v>
          </cell>
          <cell r="AI6" t="str">
            <v>Už telef.pok.DIR.Įsakymas Nr.52</v>
          </cell>
          <cell r="AJ6" t="str">
            <v>Pajamų mokestis 15%</v>
          </cell>
          <cell r="AK6" t="str">
            <v>Pajamų mokestis 15% (2015.08)</v>
          </cell>
          <cell r="AL6" t="str">
            <v>Pajamų mokestis 15% (2015.09)</v>
          </cell>
          <cell r="AM6" t="str">
            <v>Pajamų mokestis 15% (2015.10)</v>
          </cell>
          <cell r="AN6" t="str">
            <v>Sodra darbuot. 9%</v>
          </cell>
          <cell r="AO6" t="str">
            <v>Sodra darbuot. 9% (2015.08)</v>
          </cell>
          <cell r="AP6" t="str">
            <v>Sodra darbuot. 9% (2015.09)</v>
          </cell>
          <cell r="AQ6" t="str">
            <v>Sodra darbuot. 9% (2015.10)</v>
          </cell>
          <cell r="AR6" t="str">
            <v>Avansinis išmokėjimas</v>
          </cell>
          <cell r="AS6" t="str">
            <v>Viso atskaityta</v>
          </cell>
          <cell r="AT6" t="str">
            <v>Išdavimui</v>
          </cell>
          <cell r="AU6" t="str">
            <v>Išdavimui</v>
          </cell>
          <cell r="AV6" t="str">
            <v>Sodra darbdav. 30,98%</v>
          </cell>
          <cell r="AW6" t="str">
            <v>Sodra darbdav. 30,98% (2015.08)</v>
          </cell>
          <cell r="AX6" t="str">
            <v>Sodra darbdav. 30,98% (2015.09)</v>
          </cell>
          <cell r="AY6" t="str">
            <v>Sodra darbdav. 30,98% (2015.10)</v>
          </cell>
          <cell r="AZ6" t="str">
            <v>Garantinis fondas 0,2%</v>
          </cell>
          <cell r="BA6" t="str">
            <v>Garantinis fondas 0,2% (2015.08)</v>
          </cell>
          <cell r="BB6" t="str">
            <v>Garantinis fondas 0,2% (2015.09)</v>
          </cell>
          <cell r="BC6" t="str">
            <v>Garantinis fondas 0,2% (2015.10)</v>
          </cell>
        </row>
        <row r="7">
          <cell r="A7">
            <v>1</v>
          </cell>
          <cell r="C7">
            <v>2</v>
          </cell>
          <cell r="D7">
            <v>3</v>
          </cell>
          <cell r="E7">
            <v>4</v>
          </cell>
          <cell r="F7">
            <v>5</v>
          </cell>
          <cell r="G7">
            <v>6</v>
          </cell>
          <cell r="H7">
            <v>7</v>
          </cell>
          <cell r="I7">
            <v>8</v>
          </cell>
          <cell r="J7">
            <v>9</v>
          </cell>
          <cell r="K7">
            <v>10</v>
          </cell>
          <cell r="L7">
            <v>11</v>
          </cell>
          <cell r="M7">
            <v>12</v>
          </cell>
          <cell r="N7">
            <v>13</v>
          </cell>
          <cell r="O7">
            <v>14</v>
          </cell>
          <cell r="P7">
            <v>15</v>
          </cell>
          <cell r="Q7">
            <v>16</v>
          </cell>
          <cell r="R7">
            <v>17</v>
          </cell>
          <cell r="S7">
            <v>18</v>
          </cell>
          <cell r="T7">
            <v>19</v>
          </cell>
          <cell r="U7">
            <v>20</v>
          </cell>
          <cell r="V7">
            <v>21</v>
          </cell>
          <cell r="W7">
            <v>22</v>
          </cell>
          <cell r="X7">
            <v>23</v>
          </cell>
          <cell r="Y7">
            <v>24</v>
          </cell>
          <cell r="Z7">
            <v>25</v>
          </cell>
          <cell r="AA7">
            <v>26</v>
          </cell>
          <cell r="AB7">
            <v>27</v>
          </cell>
          <cell r="AC7">
            <v>28</v>
          </cell>
          <cell r="AD7">
            <v>29</v>
          </cell>
          <cell r="AE7">
            <v>30</v>
          </cell>
          <cell r="AF7">
            <v>31</v>
          </cell>
          <cell r="AG7">
            <v>32</v>
          </cell>
          <cell r="AH7">
            <v>33</v>
          </cell>
          <cell r="AI7">
            <v>34</v>
          </cell>
          <cell r="AJ7">
            <v>35</v>
          </cell>
          <cell r="AK7">
            <v>36</v>
          </cell>
          <cell r="AL7">
            <v>37</v>
          </cell>
          <cell r="AM7">
            <v>38</v>
          </cell>
          <cell r="AN7">
            <v>39</v>
          </cell>
          <cell r="AO7">
            <v>40</v>
          </cell>
          <cell r="AP7">
            <v>41</v>
          </cell>
          <cell r="AQ7">
            <v>42</v>
          </cell>
          <cell r="AR7">
            <v>43</v>
          </cell>
          <cell r="AS7">
            <v>44</v>
          </cell>
          <cell r="AT7">
            <v>45</v>
          </cell>
          <cell r="AU7">
            <v>46</v>
          </cell>
          <cell r="AV7">
            <v>47</v>
          </cell>
          <cell r="AW7">
            <v>48</v>
          </cell>
          <cell r="AX7">
            <v>49</v>
          </cell>
          <cell r="AY7">
            <v>50</v>
          </cell>
          <cell r="AZ7">
            <v>51</v>
          </cell>
          <cell r="BA7">
            <v>52</v>
          </cell>
          <cell r="BB7">
            <v>53</v>
          </cell>
          <cell r="BC7">
            <v>54</v>
          </cell>
          <cell r="BD7">
            <v>55</v>
          </cell>
        </row>
        <row r="8">
          <cell r="A8">
            <v>2</v>
          </cell>
          <cell r="B8">
            <v>1</v>
          </cell>
          <cell r="C8" t="str">
            <v>Rita Abrutienė</v>
          </cell>
          <cell r="D8">
            <v>2</v>
          </cell>
          <cell r="E8" t="str">
            <v>Rita</v>
          </cell>
          <cell r="F8" t="str">
            <v>Abrutienė</v>
          </cell>
          <cell r="G8" t="str">
            <v>ADM</v>
          </cell>
          <cell r="H8">
            <v>65</v>
          </cell>
          <cell r="I8">
            <v>55</v>
          </cell>
          <cell r="J8">
            <v>0</v>
          </cell>
          <cell r="K8">
            <v>6</v>
          </cell>
          <cell r="L8" t="str">
            <v>VEIKL</v>
          </cell>
          <cell r="AA8">
            <v>2059.27</v>
          </cell>
          <cell r="AH8">
            <v>2059.27</v>
          </cell>
          <cell r="AJ8">
            <v>306.35000000000002</v>
          </cell>
          <cell r="AN8">
            <v>185.33</v>
          </cell>
          <cell r="AR8">
            <v>480</v>
          </cell>
          <cell r="AS8">
            <v>971.68</v>
          </cell>
          <cell r="AT8">
            <v>1140.25</v>
          </cell>
          <cell r="AV8">
            <v>637.96</v>
          </cell>
          <cell r="AZ8">
            <v>4.12</v>
          </cell>
        </row>
        <row r="9">
          <cell r="A9">
            <v>2</v>
          </cell>
          <cell r="B9">
            <v>0</v>
          </cell>
          <cell r="C9" t="str">
            <v>Rita Abrutienė</v>
          </cell>
          <cell r="D9">
            <v>2</v>
          </cell>
          <cell r="E9" t="str">
            <v>Rita</v>
          </cell>
          <cell r="F9" t="str">
            <v>Abrutienė</v>
          </cell>
          <cell r="G9" t="str">
            <v>ADM</v>
          </cell>
          <cell r="H9">
            <v>65</v>
          </cell>
          <cell r="I9">
            <v>55</v>
          </cell>
          <cell r="J9">
            <v>0</v>
          </cell>
          <cell r="K9">
            <v>7</v>
          </cell>
          <cell r="L9" t="str">
            <v>VEIKL</v>
          </cell>
          <cell r="Z9">
            <v>60.52</v>
          </cell>
          <cell r="AH9">
            <v>60.52</v>
          </cell>
          <cell r="AJ9">
            <v>7.86</v>
          </cell>
          <cell r="AS9">
            <v>7.86</v>
          </cell>
        </row>
        <row r="10">
          <cell r="A10">
            <v>7</v>
          </cell>
          <cell r="B10">
            <v>0</v>
          </cell>
          <cell r="C10" t="str">
            <v>Zita Augustinienė</v>
          </cell>
          <cell r="D10">
            <v>7</v>
          </cell>
          <cell r="E10" t="str">
            <v>Zita</v>
          </cell>
          <cell r="F10" t="str">
            <v>Augustinienė</v>
          </cell>
          <cell r="G10" t="str">
            <v>PLV</v>
          </cell>
          <cell r="H10">
            <v>65</v>
          </cell>
          <cell r="I10">
            <v>55</v>
          </cell>
          <cell r="J10">
            <v>0</v>
          </cell>
          <cell r="K10">
            <v>6</v>
          </cell>
          <cell r="L10" t="str">
            <v>VG</v>
          </cell>
          <cell r="AA10">
            <v>443.18</v>
          </cell>
          <cell r="AB10">
            <v>708.24</v>
          </cell>
          <cell r="AD10">
            <v>7.92</v>
          </cell>
          <cell r="AE10">
            <v>118.04</v>
          </cell>
          <cell r="AG10">
            <v>27.24</v>
          </cell>
          <cell r="AH10">
            <v>1304.6199999999999</v>
          </cell>
          <cell r="AJ10">
            <v>137.94</v>
          </cell>
          <cell r="AN10">
            <v>117.41</v>
          </cell>
          <cell r="AS10">
            <v>255.35</v>
          </cell>
          <cell r="AT10">
            <v>1049.27</v>
          </cell>
          <cell r="AV10">
            <v>404.17</v>
          </cell>
          <cell r="AZ10">
            <v>2.61</v>
          </cell>
        </row>
        <row r="11">
          <cell r="A11">
            <v>13</v>
          </cell>
          <cell r="B11">
            <v>0</v>
          </cell>
          <cell r="C11" t="str">
            <v>Antanas Borumas</v>
          </cell>
          <cell r="D11">
            <v>13</v>
          </cell>
          <cell r="E11" t="str">
            <v>Antanas</v>
          </cell>
          <cell r="F11" t="str">
            <v>Borumas</v>
          </cell>
          <cell r="G11" t="str">
            <v>ADM</v>
          </cell>
          <cell r="H11">
            <v>65</v>
          </cell>
          <cell r="I11">
            <v>54</v>
          </cell>
          <cell r="J11">
            <v>0</v>
          </cell>
          <cell r="K11">
            <v>6</v>
          </cell>
          <cell r="L11" t="str">
            <v>VEIKL</v>
          </cell>
          <cell r="O11">
            <v>679.36</v>
          </cell>
          <cell r="AA11">
            <v>3211.62</v>
          </cell>
          <cell r="AH11">
            <v>3890.98</v>
          </cell>
          <cell r="AJ11">
            <v>583.65</v>
          </cell>
          <cell r="AN11">
            <v>350.19</v>
          </cell>
          <cell r="AS11">
            <v>933.84</v>
          </cell>
          <cell r="AT11">
            <v>2957.14</v>
          </cell>
          <cell r="AV11">
            <v>1205.42</v>
          </cell>
          <cell r="AZ11">
            <v>7.77</v>
          </cell>
        </row>
        <row r="12">
          <cell r="A12">
            <v>14</v>
          </cell>
          <cell r="B12">
            <v>0</v>
          </cell>
          <cell r="C12" t="str">
            <v>Janina Borumienė</v>
          </cell>
          <cell r="D12">
            <v>14</v>
          </cell>
          <cell r="E12" t="str">
            <v>Janina</v>
          </cell>
          <cell r="F12" t="str">
            <v>Borumienė</v>
          </cell>
          <cell r="G12" t="str">
            <v>LAB</v>
          </cell>
          <cell r="H12">
            <v>65</v>
          </cell>
          <cell r="I12">
            <v>54</v>
          </cell>
          <cell r="J12">
            <v>305.55</v>
          </cell>
          <cell r="K12">
            <v>6</v>
          </cell>
          <cell r="L12" t="str">
            <v>NTLAB</v>
          </cell>
          <cell r="O12">
            <v>335.72</v>
          </cell>
          <cell r="AA12">
            <v>1587.24</v>
          </cell>
          <cell r="AD12">
            <v>6.54</v>
          </cell>
          <cell r="AH12">
            <v>1929.5</v>
          </cell>
          <cell r="AJ12">
            <v>256.05</v>
          </cell>
          <cell r="AN12">
            <v>173.66</v>
          </cell>
          <cell r="AS12">
            <v>429.71</v>
          </cell>
          <cell r="AT12">
            <v>1499.79</v>
          </cell>
          <cell r="AV12">
            <v>597.76</v>
          </cell>
          <cell r="AZ12">
            <v>3.86</v>
          </cell>
        </row>
        <row r="13">
          <cell r="A13">
            <v>17</v>
          </cell>
          <cell r="B13">
            <v>0</v>
          </cell>
          <cell r="C13" t="str">
            <v>Julijonas Gedgaudas</v>
          </cell>
          <cell r="D13">
            <v>17</v>
          </cell>
          <cell r="E13" t="str">
            <v>Julijonas</v>
          </cell>
          <cell r="F13" t="str">
            <v>Gedgaudas</v>
          </cell>
          <cell r="G13" t="str">
            <v>PLVĮ</v>
          </cell>
          <cell r="H13">
            <v>46</v>
          </cell>
          <cell r="I13">
            <v>32</v>
          </cell>
          <cell r="J13">
            <v>0</v>
          </cell>
          <cell r="K13">
            <v>6</v>
          </cell>
          <cell r="L13" t="str">
            <v>NS</v>
          </cell>
          <cell r="S13">
            <v>608</v>
          </cell>
          <cell r="AB13">
            <v>1378.56</v>
          </cell>
          <cell r="AD13">
            <v>7.79</v>
          </cell>
          <cell r="AG13">
            <v>52.06</v>
          </cell>
          <cell r="AH13">
            <v>2046.41</v>
          </cell>
          <cell r="AJ13">
            <v>278.14</v>
          </cell>
          <cell r="AN13">
            <v>204.64</v>
          </cell>
          <cell r="AR13">
            <v>468.5</v>
          </cell>
          <cell r="AS13">
            <v>951.28</v>
          </cell>
          <cell r="AT13">
            <v>1095.1300000000001</v>
          </cell>
          <cell r="AV13">
            <v>633.98</v>
          </cell>
          <cell r="AZ13">
            <v>4.09</v>
          </cell>
        </row>
        <row r="14">
          <cell r="A14">
            <v>18</v>
          </cell>
          <cell r="B14">
            <v>0</v>
          </cell>
          <cell r="C14" t="str">
            <v>Aleksas Grauslys</v>
          </cell>
          <cell r="D14">
            <v>18</v>
          </cell>
          <cell r="E14" t="str">
            <v>Aleksas</v>
          </cell>
          <cell r="F14" t="str">
            <v>Grauslys</v>
          </cell>
          <cell r="G14" t="str">
            <v>PLVĮ</v>
          </cell>
          <cell r="H14">
            <v>16</v>
          </cell>
          <cell r="I14">
            <v>4</v>
          </cell>
          <cell r="J14">
            <v>0</v>
          </cell>
          <cell r="K14">
            <v>6</v>
          </cell>
          <cell r="L14" t="str">
            <v>NS</v>
          </cell>
          <cell r="X14">
            <v>510.93</v>
          </cell>
          <cell r="AB14">
            <v>149.76</v>
          </cell>
          <cell r="AD14">
            <v>0.94</v>
          </cell>
          <cell r="AF14">
            <v>37.44</v>
          </cell>
          <cell r="AH14">
            <v>699.07</v>
          </cell>
          <cell r="AJ14">
            <v>95.91</v>
          </cell>
          <cell r="AN14">
            <v>62.92</v>
          </cell>
          <cell r="AR14">
            <v>540.24</v>
          </cell>
          <cell r="AS14">
            <v>699.07</v>
          </cell>
          <cell r="AV14">
            <v>216.57</v>
          </cell>
          <cell r="AZ14">
            <v>1.4</v>
          </cell>
        </row>
        <row r="15">
          <cell r="A15">
            <v>20</v>
          </cell>
          <cell r="B15">
            <v>0</v>
          </cell>
          <cell r="C15" t="str">
            <v>Vanda Jakomienė</v>
          </cell>
          <cell r="D15">
            <v>20</v>
          </cell>
          <cell r="E15" t="str">
            <v>Vanda</v>
          </cell>
          <cell r="F15" t="str">
            <v>Jakomienė</v>
          </cell>
          <cell r="G15" t="str">
            <v>ABT</v>
          </cell>
          <cell r="H15">
            <v>65</v>
          </cell>
          <cell r="I15">
            <v>65</v>
          </cell>
          <cell r="J15">
            <v>292.52</v>
          </cell>
          <cell r="K15">
            <v>6</v>
          </cell>
          <cell r="L15" t="str">
            <v>PARD</v>
          </cell>
          <cell r="AA15">
            <v>1545</v>
          </cell>
          <cell r="AH15">
            <v>1545</v>
          </cell>
          <cell r="AJ15">
            <v>183.39</v>
          </cell>
          <cell r="AN15">
            <v>139.05000000000001</v>
          </cell>
          <cell r="AS15">
            <v>322.44</v>
          </cell>
          <cell r="AT15">
            <v>1222.56</v>
          </cell>
          <cell r="AV15">
            <v>478.65</v>
          </cell>
          <cell r="AZ15">
            <v>3.09</v>
          </cell>
        </row>
        <row r="16">
          <cell r="A16">
            <v>21</v>
          </cell>
          <cell r="B16">
            <v>0</v>
          </cell>
          <cell r="C16" t="str">
            <v>Ričardas Jonelis</v>
          </cell>
          <cell r="D16">
            <v>21</v>
          </cell>
          <cell r="E16" t="str">
            <v>Ričardas</v>
          </cell>
          <cell r="F16" t="str">
            <v>Jonelis</v>
          </cell>
          <cell r="G16" t="str">
            <v>ADM</v>
          </cell>
          <cell r="H16">
            <v>65</v>
          </cell>
          <cell r="I16">
            <v>54</v>
          </cell>
          <cell r="J16">
            <v>0</v>
          </cell>
          <cell r="K16">
            <v>6</v>
          </cell>
          <cell r="L16" t="str">
            <v>VEIKL</v>
          </cell>
          <cell r="O16">
            <v>379.72</v>
          </cell>
          <cell r="AA16">
            <v>1795.24</v>
          </cell>
          <cell r="AH16">
            <v>2174.96</v>
          </cell>
          <cell r="AJ16">
            <v>302.45</v>
          </cell>
          <cell r="AN16">
            <v>217.5</v>
          </cell>
          <cell r="AS16">
            <v>519.95000000000005</v>
          </cell>
          <cell r="AT16">
            <v>1655.01</v>
          </cell>
          <cell r="AV16">
            <v>673.81</v>
          </cell>
          <cell r="AZ16">
            <v>4.3499999999999996</v>
          </cell>
        </row>
        <row r="17">
          <cell r="A17">
            <v>22</v>
          </cell>
          <cell r="B17">
            <v>0</v>
          </cell>
          <cell r="C17" t="str">
            <v>Vytautas Jonušas</v>
          </cell>
          <cell r="D17">
            <v>22</v>
          </cell>
          <cell r="E17" t="str">
            <v>Vytautas</v>
          </cell>
          <cell r="F17" t="str">
            <v>Jonušas</v>
          </cell>
          <cell r="G17" t="str">
            <v>PLVĮ</v>
          </cell>
          <cell r="H17">
            <v>46</v>
          </cell>
          <cell r="I17">
            <v>42</v>
          </cell>
          <cell r="J17">
            <v>0</v>
          </cell>
          <cell r="K17">
            <v>6</v>
          </cell>
          <cell r="L17" t="str">
            <v>NS</v>
          </cell>
          <cell r="S17">
            <v>184.96</v>
          </cell>
          <cell r="V17">
            <v>416.16</v>
          </cell>
          <cell r="AB17">
            <v>1295.28</v>
          </cell>
          <cell r="AD17">
            <v>10.23</v>
          </cell>
          <cell r="AF17">
            <v>61.68</v>
          </cell>
          <cell r="AG17">
            <v>52.69</v>
          </cell>
          <cell r="AH17">
            <v>2021</v>
          </cell>
          <cell r="AJ17">
            <v>194.68</v>
          </cell>
          <cell r="AM17">
            <v>42.44</v>
          </cell>
          <cell r="AN17">
            <v>144.43</v>
          </cell>
          <cell r="AQ17">
            <v>37.450000000000003</v>
          </cell>
          <cell r="AS17">
            <v>419</v>
          </cell>
          <cell r="AT17">
            <v>1602</v>
          </cell>
          <cell r="AV17">
            <v>497.18</v>
          </cell>
          <cell r="AY17">
            <v>128.93</v>
          </cell>
          <cell r="AZ17">
            <v>3.21</v>
          </cell>
          <cell r="BC17">
            <v>0.83</v>
          </cell>
        </row>
        <row r="18">
          <cell r="A18">
            <v>24</v>
          </cell>
          <cell r="B18">
            <v>0</v>
          </cell>
          <cell r="C18" t="str">
            <v>Arvydas Jurkaitis</v>
          </cell>
          <cell r="D18">
            <v>24</v>
          </cell>
          <cell r="E18" t="str">
            <v>Arvydas</v>
          </cell>
          <cell r="F18" t="str">
            <v>Jurkaitis</v>
          </cell>
          <cell r="G18" t="str">
            <v>ADM</v>
          </cell>
          <cell r="H18">
            <v>65</v>
          </cell>
          <cell r="I18">
            <v>46</v>
          </cell>
          <cell r="J18">
            <v>566.21</v>
          </cell>
          <cell r="K18">
            <v>6</v>
          </cell>
          <cell r="L18" t="str">
            <v>VEIKL</v>
          </cell>
          <cell r="O18">
            <v>920.55</v>
          </cell>
          <cell r="AA18">
            <v>2136.36</v>
          </cell>
          <cell r="AH18">
            <v>3056.91</v>
          </cell>
          <cell r="AJ18">
            <v>418.04</v>
          </cell>
          <cell r="AN18">
            <v>275.12</v>
          </cell>
          <cell r="AS18">
            <v>693.16</v>
          </cell>
          <cell r="AT18">
            <v>2363.75</v>
          </cell>
          <cell r="AV18">
            <v>947.03</v>
          </cell>
          <cell r="AZ18">
            <v>6.11</v>
          </cell>
        </row>
        <row r="19">
          <cell r="A19">
            <v>25</v>
          </cell>
          <cell r="B19">
            <v>0</v>
          </cell>
          <cell r="C19" t="str">
            <v>Augustas Juška</v>
          </cell>
          <cell r="D19">
            <v>25</v>
          </cell>
          <cell r="E19" t="str">
            <v>Augustas</v>
          </cell>
          <cell r="F19" t="str">
            <v>Juška</v>
          </cell>
          <cell r="G19" t="str">
            <v>PLVĮ</v>
          </cell>
          <cell r="H19">
            <v>46</v>
          </cell>
          <cell r="I19">
            <v>25</v>
          </cell>
          <cell r="J19">
            <v>0</v>
          </cell>
          <cell r="K19">
            <v>6</v>
          </cell>
          <cell r="L19" t="str">
            <v>NV</v>
          </cell>
          <cell r="S19">
            <v>413.74</v>
          </cell>
          <cell r="U19">
            <v>219.2</v>
          </cell>
          <cell r="AB19">
            <v>771</v>
          </cell>
          <cell r="AD19">
            <v>6.16</v>
          </cell>
          <cell r="AG19">
            <v>5.14</v>
          </cell>
          <cell r="AH19">
            <v>1415.24</v>
          </cell>
          <cell r="AJ19">
            <v>150.88</v>
          </cell>
          <cell r="AL19">
            <v>7.98</v>
          </cell>
          <cell r="AN19">
            <v>119.6</v>
          </cell>
          <cell r="AP19">
            <v>21.92</v>
          </cell>
          <cell r="AR19">
            <v>519.67999999999995</v>
          </cell>
          <cell r="AS19">
            <v>820.06</v>
          </cell>
          <cell r="AT19">
            <v>595.17999999999995</v>
          </cell>
          <cell r="AV19">
            <v>370.53</v>
          </cell>
          <cell r="AX19">
            <v>67.91</v>
          </cell>
          <cell r="AZ19">
            <v>2.39</v>
          </cell>
          <cell r="BB19">
            <v>0.44</v>
          </cell>
        </row>
        <row r="20">
          <cell r="A20">
            <v>27</v>
          </cell>
          <cell r="B20">
            <v>0</v>
          </cell>
          <cell r="C20" t="str">
            <v>Birutė Kazragienė</v>
          </cell>
          <cell r="D20">
            <v>27</v>
          </cell>
          <cell r="E20" t="str">
            <v>Birutė</v>
          </cell>
          <cell r="F20" t="str">
            <v>Kazragienė</v>
          </cell>
          <cell r="G20" t="str">
            <v>PLVĮ</v>
          </cell>
          <cell r="H20">
            <v>65</v>
          </cell>
          <cell r="I20">
            <v>45</v>
          </cell>
          <cell r="J20">
            <v>0</v>
          </cell>
          <cell r="K20">
            <v>6</v>
          </cell>
          <cell r="L20" t="str">
            <v>NS</v>
          </cell>
          <cell r="S20">
            <v>291.83999999999997</v>
          </cell>
          <cell r="T20">
            <v>15.36</v>
          </cell>
          <cell r="AB20">
            <v>707.23</v>
          </cell>
          <cell r="AC20">
            <v>8</v>
          </cell>
          <cell r="AD20">
            <v>5.51</v>
          </cell>
          <cell r="AH20">
            <v>1027.94</v>
          </cell>
          <cell r="AJ20">
            <v>85.65</v>
          </cell>
          <cell r="AN20">
            <v>91.13</v>
          </cell>
          <cell r="AO20">
            <v>1.38</v>
          </cell>
          <cell r="AS20">
            <v>178.16</v>
          </cell>
          <cell r="AT20">
            <v>849.78</v>
          </cell>
          <cell r="AV20">
            <v>313.69</v>
          </cell>
          <cell r="AW20">
            <v>4.76</v>
          </cell>
          <cell r="AZ20">
            <v>2.0299999999999998</v>
          </cell>
          <cell r="BA20">
            <v>0.03</v>
          </cell>
        </row>
        <row r="21">
          <cell r="A21">
            <v>28</v>
          </cell>
          <cell r="B21">
            <v>0</v>
          </cell>
          <cell r="C21" t="str">
            <v>Vytautas Krulius</v>
          </cell>
          <cell r="D21">
            <v>28</v>
          </cell>
          <cell r="E21" t="str">
            <v>Vytautas</v>
          </cell>
          <cell r="F21" t="str">
            <v>Krulius</v>
          </cell>
          <cell r="G21" t="str">
            <v>PLATE</v>
          </cell>
          <cell r="H21">
            <v>46</v>
          </cell>
          <cell r="I21">
            <v>46</v>
          </cell>
          <cell r="J21">
            <v>0</v>
          </cell>
          <cell r="K21">
            <v>6</v>
          </cell>
          <cell r="L21" t="str">
            <v>NV</v>
          </cell>
          <cell r="AB21">
            <v>1280.6400000000001</v>
          </cell>
          <cell r="AD21">
            <v>7.92</v>
          </cell>
          <cell r="AE21">
            <v>213.44</v>
          </cell>
          <cell r="AG21">
            <v>38.28</v>
          </cell>
          <cell r="AH21">
            <v>1540.28</v>
          </cell>
          <cell r="AJ21">
            <v>182.49</v>
          </cell>
          <cell r="AN21">
            <v>154.03</v>
          </cell>
          <cell r="AS21">
            <v>336.52</v>
          </cell>
          <cell r="AT21">
            <v>1203.76</v>
          </cell>
          <cell r="AV21">
            <v>477.17</v>
          </cell>
          <cell r="AZ21">
            <v>3.08</v>
          </cell>
        </row>
        <row r="22">
          <cell r="A22">
            <v>31</v>
          </cell>
          <cell r="B22">
            <v>0</v>
          </cell>
          <cell r="C22" t="str">
            <v>Rūta Lukauskienė</v>
          </cell>
          <cell r="D22">
            <v>31</v>
          </cell>
          <cell r="E22" t="str">
            <v>Rūta</v>
          </cell>
          <cell r="F22" t="str">
            <v>Lukauskienė</v>
          </cell>
          <cell r="G22" t="str">
            <v>PLVĮ</v>
          </cell>
          <cell r="H22">
            <v>65</v>
          </cell>
          <cell r="I22">
            <v>56</v>
          </cell>
          <cell r="J22">
            <v>166.54</v>
          </cell>
          <cell r="K22">
            <v>6</v>
          </cell>
          <cell r="L22" t="str">
            <v>NV</v>
          </cell>
          <cell r="AA22">
            <v>842.05</v>
          </cell>
          <cell r="AD22">
            <v>6.84</v>
          </cell>
          <cell r="AH22">
            <v>848.89</v>
          </cell>
          <cell r="AJ22">
            <v>76.569999999999993</v>
          </cell>
          <cell r="AN22">
            <v>76.400000000000006</v>
          </cell>
          <cell r="AR22">
            <v>200</v>
          </cell>
          <cell r="AS22">
            <v>352.97</v>
          </cell>
          <cell r="AT22">
            <v>495.92</v>
          </cell>
          <cell r="AV22">
            <v>262.98</v>
          </cell>
          <cell r="AZ22">
            <v>1.71</v>
          </cell>
        </row>
        <row r="23">
          <cell r="A23">
            <v>33</v>
          </cell>
          <cell r="B23">
            <v>0</v>
          </cell>
          <cell r="C23" t="str">
            <v>Algimantas Mačėnas</v>
          </cell>
          <cell r="D23">
            <v>33</v>
          </cell>
          <cell r="E23" t="str">
            <v>Algimantas</v>
          </cell>
          <cell r="F23" t="str">
            <v>Mačėnas</v>
          </cell>
          <cell r="G23" t="str">
            <v>PLVĮ</v>
          </cell>
          <cell r="H23">
            <v>46</v>
          </cell>
          <cell r="I23">
            <v>46</v>
          </cell>
          <cell r="J23">
            <v>0</v>
          </cell>
          <cell r="K23">
            <v>6</v>
          </cell>
          <cell r="L23" t="str">
            <v>NV</v>
          </cell>
          <cell r="AB23">
            <v>1153.68</v>
          </cell>
          <cell r="AD23">
            <v>7.92</v>
          </cell>
          <cell r="AE23">
            <v>192.28</v>
          </cell>
          <cell r="AG23">
            <v>34.49</v>
          </cell>
          <cell r="AH23">
            <v>1388.37</v>
          </cell>
          <cell r="AJ23">
            <v>153.77000000000001</v>
          </cell>
          <cell r="AN23">
            <v>124.96</v>
          </cell>
          <cell r="AS23">
            <v>278.73</v>
          </cell>
          <cell r="AT23">
            <v>1109.6400000000001</v>
          </cell>
          <cell r="AV23">
            <v>430.11</v>
          </cell>
          <cell r="AZ23">
            <v>2.78</v>
          </cell>
        </row>
        <row r="24">
          <cell r="A24">
            <v>34</v>
          </cell>
          <cell r="B24">
            <v>0</v>
          </cell>
          <cell r="C24" t="str">
            <v>Birutė Janutienė</v>
          </cell>
          <cell r="D24">
            <v>34</v>
          </cell>
          <cell r="E24" t="str">
            <v>Birutė</v>
          </cell>
          <cell r="F24" t="str">
            <v>Janutienė</v>
          </cell>
          <cell r="G24" t="str">
            <v>LAB</v>
          </cell>
          <cell r="H24">
            <v>65</v>
          </cell>
          <cell r="I24">
            <v>53</v>
          </cell>
          <cell r="J24">
            <v>266.45</v>
          </cell>
          <cell r="K24">
            <v>6</v>
          </cell>
          <cell r="L24" t="str">
            <v>NTLAB</v>
          </cell>
          <cell r="O24">
            <v>299.64</v>
          </cell>
          <cell r="AA24">
            <v>1264.0899999999999</v>
          </cell>
          <cell r="AD24">
            <v>6.48</v>
          </cell>
          <cell r="AH24">
            <v>1570.21</v>
          </cell>
          <cell r="AJ24">
            <v>188.13</v>
          </cell>
          <cell r="AN24">
            <v>141.32</v>
          </cell>
          <cell r="AS24">
            <v>329.45</v>
          </cell>
          <cell r="AT24">
            <v>1240.76</v>
          </cell>
          <cell r="AV24">
            <v>486.44</v>
          </cell>
          <cell r="AZ24">
            <v>3.15</v>
          </cell>
        </row>
        <row r="25">
          <cell r="A25">
            <v>35</v>
          </cell>
          <cell r="B25">
            <v>0</v>
          </cell>
          <cell r="C25" t="str">
            <v>Vytautas Meškauskas</v>
          </cell>
          <cell r="D25">
            <v>35</v>
          </cell>
          <cell r="E25" t="str">
            <v>Vytautas</v>
          </cell>
          <cell r="F25" t="str">
            <v>Meškauskas</v>
          </cell>
          <cell r="G25" t="str">
            <v>PLVĮ</v>
          </cell>
          <cell r="H25">
            <v>46</v>
          </cell>
          <cell r="I25">
            <v>31</v>
          </cell>
          <cell r="J25">
            <v>0</v>
          </cell>
          <cell r="K25">
            <v>6</v>
          </cell>
          <cell r="L25" t="str">
            <v>NS</v>
          </cell>
          <cell r="S25">
            <v>664.66</v>
          </cell>
          <cell r="AB25">
            <v>1335.48</v>
          </cell>
          <cell r="AD25">
            <v>7.54</v>
          </cell>
          <cell r="AF25">
            <v>43.08</v>
          </cell>
          <cell r="AG25">
            <v>35.9</v>
          </cell>
          <cell r="AH25">
            <v>2086.66</v>
          </cell>
          <cell r="AJ25">
            <v>285.75</v>
          </cell>
          <cell r="AN25">
            <v>187.8</v>
          </cell>
          <cell r="AS25">
            <v>473.55</v>
          </cell>
          <cell r="AT25">
            <v>1613.11</v>
          </cell>
          <cell r="AV25">
            <v>646.45000000000005</v>
          </cell>
          <cell r="AZ25">
            <v>4.17</v>
          </cell>
        </row>
        <row r="26">
          <cell r="A26">
            <v>37</v>
          </cell>
          <cell r="B26">
            <v>1</v>
          </cell>
          <cell r="C26" t="str">
            <v>Dalia Mikalauskienė</v>
          </cell>
          <cell r="D26">
            <v>37</v>
          </cell>
          <cell r="E26" t="str">
            <v>Dalia</v>
          </cell>
          <cell r="F26" t="str">
            <v>Mikalauskienė</v>
          </cell>
          <cell r="G26" t="str">
            <v>ABT</v>
          </cell>
          <cell r="H26">
            <v>65</v>
          </cell>
          <cell r="I26">
            <v>44</v>
          </cell>
          <cell r="J26">
            <v>0</v>
          </cell>
          <cell r="K26">
            <v>6</v>
          </cell>
          <cell r="L26" t="str">
            <v>PARD</v>
          </cell>
          <cell r="O26">
            <v>392.64</v>
          </cell>
          <cell r="AA26">
            <v>1035.57</v>
          </cell>
          <cell r="AH26">
            <v>1428.21</v>
          </cell>
          <cell r="AJ26">
            <v>177.41</v>
          </cell>
          <cell r="AN26">
            <v>128.54</v>
          </cell>
          <cell r="AS26">
            <v>305.95</v>
          </cell>
          <cell r="AT26">
            <v>1156.57</v>
          </cell>
          <cell r="AV26">
            <v>442.46</v>
          </cell>
          <cell r="AZ26">
            <v>2.86</v>
          </cell>
        </row>
        <row r="27">
          <cell r="A27">
            <v>37</v>
          </cell>
          <cell r="B27">
            <v>0</v>
          </cell>
          <cell r="C27" t="str">
            <v>Dalia Mikalauskienė</v>
          </cell>
          <cell r="D27">
            <v>37</v>
          </cell>
          <cell r="E27" t="str">
            <v>Dalia</v>
          </cell>
          <cell r="F27" t="str">
            <v>Mikalauskienė</v>
          </cell>
          <cell r="G27" t="str">
            <v>ABT</v>
          </cell>
          <cell r="H27">
            <v>65</v>
          </cell>
          <cell r="I27">
            <v>44</v>
          </cell>
          <cell r="J27">
            <v>0</v>
          </cell>
          <cell r="K27">
            <v>7</v>
          </cell>
          <cell r="L27" t="str">
            <v>PARD</v>
          </cell>
          <cell r="Z27">
            <v>39.82</v>
          </cell>
          <cell r="AH27">
            <v>39.82</v>
          </cell>
          <cell r="AJ27">
            <v>5.51</v>
          </cell>
          <cell r="AS27">
            <v>5.51</v>
          </cell>
        </row>
        <row r="28">
          <cell r="A28">
            <v>44</v>
          </cell>
          <cell r="B28">
            <v>0</v>
          </cell>
          <cell r="C28" t="str">
            <v>Stanislava Raudienė</v>
          </cell>
          <cell r="D28">
            <v>44</v>
          </cell>
          <cell r="E28" t="str">
            <v>Stanislava</v>
          </cell>
          <cell r="F28" t="str">
            <v>Raudienė</v>
          </cell>
          <cell r="G28" t="str">
            <v>ADM</v>
          </cell>
          <cell r="H28">
            <v>65</v>
          </cell>
          <cell r="I28">
            <v>55</v>
          </cell>
          <cell r="J28">
            <v>415.61</v>
          </cell>
          <cell r="K28">
            <v>6</v>
          </cell>
          <cell r="L28" t="str">
            <v>VEIKL</v>
          </cell>
          <cell r="O28">
            <v>417.5</v>
          </cell>
          <cell r="AA28">
            <v>2233.5700000000002</v>
          </cell>
          <cell r="AD28">
            <v>6.66</v>
          </cell>
          <cell r="AH28">
            <v>2657.73</v>
          </cell>
          <cell r="AJ28">
            <v>393.67</v>
          </cell>
          <cell r="AN28">
            <v>239.2</v>
          </cell>
          <cell r="AS28">
            <v>632.87</v>
          </cell>
          <cell r="AT28">
            <v>2024.86</v>
          </cell>
          <cell r="AV28">
            <v>823.36</v>
          </cell>
          <cell r="AZ28">
            <v>5.32</v>
          </cell>
        </row>
        <row r="29">
          <cell r="A29">
            <v>49</v>
          </cell>
          <cell r="B29">
            <v>1</v>
          </cell>
          <cell r="C29" t="str">
            <v>Algirdas Rumšas</v>
          </cell>
          <cell r="D29">
            <v>49</v>
          </cell>
          <cell r="E29" t="str">
            <v>Algirdas</v>
          </cell>
          <cell r="F29" t="str">
            <v>Rumšas</v>
          </cell>
          <cell r="G29" t="str">
            <v>ADM</v>
          </cell>
          <cell r="H29">
            <v>65</v>
          </cell>
          <cell r="I29">
            <v>35</v>
          </cell>
          <cell r="J29">
            <v>501.05</v>
          </cell>
          <cell r="K29">
            <v>6</v>
          </cell>
          <cell r="L29" t="str">
            <v>VEIKL</v>
          </cell>
          <cell r="O29">
            <v>856.4</v>
          </cell>
          <cell r="AA29">
            <v>1429.02</v>
          </cell>
          <cell r="AH29">
            <v>2285.42</v>
          </cell>
          <cell r="AI29">
            <v>4.08</v>
          </cell>
          <cell r="AJ29">
            <v>327.68</v>
          </cell>
          <cell r="AN29">
            <v>228.55</v>
          </cell>
          <cell r="AR29">
            <v>300</v>
          </cell>
          <cell r="AS29">
            <v>860.31</v>
          </cell>
          <cell r="AT29">
            <v>1485.62</v>
          </cell>
          <cell r="AV29">
            <v>708.02</v>
          </cell>
          <cell r="AZ29">
            <v>4.57</v>
          </cell>
        </row>
        <row r="30">
          <cell r="A30">
            <v>49</v>
          </cell>
          <cell r="B30">
            <v>0</v>
          </cell>
          <cell r="C30" t="str">
            <v>Algirdas Rumšas</v>
          </cell>
          <cell r="D30">
            <v>49</v>
          </cell>
          <cell r="E30" t="str">
            <v>Algirdas</v>
          </cell>
          <cell r="F30" t="str">
            <v>Rumšas</v>
          </cell>
          <cell r="G30" t="str">
            <v>ADM</v>
          </cell>
          <cell r="H30">
            <v>65</v>
          </cell>
          <cell r="I30">
            <v>35</v>
          </cell>
          <cell r="J30">
            <v>501.05</v>
          </cell>
          <cell r="K30">
            <v>7</v>
          </cell>
          <cell r="L30" t="str">
            <v>VEIKL</v>
          </cell>
          <cell r="Z30">
            <v>68.84</v>
          </cell>
          <cell r="AH30">
            <v>68.84</v>
          </cell>
          <cell r="AJ30">
            <v>8.33</v>
          </cell>
          <cell r="AS30">
            <v>8.33</v>
          </cell>
        </row>
        <row r="31">
          <cell r="A31">
            <v>52</v>
          </cell>
          <cell r="B31">
            <v>0</v>
          </cell>
          <cell r="C31" t="str">
            <v>Vida Salienė</v>
          </cell>
          <cell r="D31">
            <v>52</v>
          </cell>
          <cell r="E31" t="str">
            <v>Vida</v>
          </cell>
          <cell r="F31" t="str">
            <v>Salienė</v>
          </cell>
          <cell r="G31" t="str">
            <v>PLVĮ</v>
          </cell>
          <cell r="H31">
            <v>46</v>
          </cell>
          <cell r="I31">
            <v>34</v>
          </cell>
          <cell r="J31">
            <v>0</v>
          </cell>
          <cell r="K31">
            <v>6</v>
          </cell>
          <cell r="L31" t="str">
            <v>NV</v>
          </cell>
          <cell r="S31">
            <v>234.96</v>
          </cell>
          <cell r="T31">
            <v>85.44</v>
          </cell>
          <cell r="AB31">
            <v>852.72</v>
          </cell>
          <cell r="AD31">
            <v>5.94</v>
          </cell>
          <cell r="AE31">
            <v>142.12</v>
          </cell>
          <cell r="AF31">
            <v>29.26</v>
          </cell>
          <cell r="AH31">
            <v>1350.44</v>
          </cell>
          <cell r="AJ31">
            <v>146.6</v>
          </cell>
          <cell r="AN31">
            <v>126.5</v>
          </cell>
          <cell r="AO31">
            <v>8.5399999999999991</v>
          </cell>
          <cell r="AS31">
            <v>281.64</v>
          </cell>
          <cell r="AT31">
            <v>1068.8</v>
          </cell>
          <cell r="AV31">
            <v>391.89</v>
          </cell>
          <cell r="AW31">
            <v>26.47</v>
          </cell>
          <cell r="AZ31">
            <v>2.5299999999999998</v>
          </cell>
          <cell r="BA31">
            <v>0.17</v>
          </cell>
        </row>
        <row r="32">
          <cell r="A32">
            <v>54</v>
          </cell>
          <cell r="B32">
            <v>0</v>
          </cell>
          <cell r="C32" t="str">
            <v>Rimantas Salys</v>
          </cell>
          <cell r="D32">
            <v>54</v>
          </cell>
          <cell r="E32" t="str">
            <v>Rimantas</v>
          </cell>
          <cell r="F32" t="str">
            <v>Salys</v>
          </cell>
          <cell r="G32" t="str">
            <v>PLVĮ</v>
          </cell>
          <cell r="H32">
            <v>46</v>
          </cell>
          <cell r="I32">
            <v>34</v>
          </cell>
          <cell r="J32">
            <v>0</v>
          </cell>
          <cell r="K32">
            <v>6</v>
          </cell>
          <cell r="L32" t="str">
            <v>NV</v>
          </cell>
          <cell r="S32">
            <v>221.6</v>
          </cell>
          <cell r="T32">
            <v>110.8</v>
          </cell>
          <cell r="AB32">
            <v>852.72</v>
          </cell>
          <cell r="AD32">
            <v>5.92</v>
          </cell>
          <cell r="AE32">
            <v>142.12</v>
          </cell>
          <cell r="AF32">
            <v>71.06</v>
          </cell>
          <cell r="AH32">
            <v>1404.22</v>
          </cell>
          <cell r="AJ32">
            <v>156.77000000000001</v>
          </cell>
          <cell r="AN32">
            <v>129.34</v>
          </cell>
          <cell r="AO32">
            <v>11.08</v>
          </cell>
          <cell r="AS32">
            <v>297.19</v>
          </cell>
          <cell r="AT32">
            <v>1107.03</v>
          </cell>
          <cell r="AV32">
            <v>400.71</v>
          </cell>
          <cell r="AW32">
            <v>34.33</v>
          </cell>
          <cell r="AZ32">
            <v>2.6</v>
          </cell>
          <cell r="BA32">
            <v>0.22</v>
          </cell>
        </row>
        <row r="33">
          <cell r="A33">
            <v>56</v>
          </cell>
          <cell r="B33">
            <v>1</v>
          </cell>
          <cell r="C33" t="str">
            <v>Stanislovas Saudargas</v>
          </cell>
          <cell r="D33">
            <v>56</v>
          </cell>
          <cell r="E33" t="str">
            <v>Stanislovas</v>
          </cell>
          <cell r="F33" t="str">
            <v>Saudargas</v>
          </cell>
          <cell r="G33" t="str">
            <v>ADM</v>
          </cell>
          <cell r="H33">
            <v>65</v>
          </cell>
          <cell r="I33">
            <v>34</v>
          </cell>
          <cell r="J33">
            <v>0</v>
          </cell>
          <cell r="K33">
            <v>6</v>
          </cell>
          <cell r="L33" t="str">
            <v>VEIKL</v>
          </cell>
          <cell r="AA33">
            <v>930</v>
          </cell>
          <cell r="AH33">
            <v>930</v>
          </cell>
          <cell r="AJ33">
            <v>134.29</v>
          </cell>
          <cell r="AN33">
            <v>83.7</v>
          </cell>
          <cell r="AS33">
            <v>217.99</v>
          </cell>
          <cell r="AT33">
            <v>712.01</v>
          </cell>
          <cell r="AV33">
            <v>288.12</v>
          </cell>
          <cell r="AZ33">
            <v>1.86</v>
          </cell>
        </row>
        <row r="34">
          <cell r="A34">
            <v>56</v>
          </cell>
          <cell r="B34">
            <v>0</v>
          </cell>
          <cell r="C34" t="str">
            <v>Stanislovas Saudargas</v>
          </cell>
          <cell r="D34">
            <v>56</v>
          </cell>
          <cell r="E34" t="str">
            <v>Stanislovas</v>
          </cell>
          <cell r="F34" t="str">
            <v>Saudargas</v>
          </cell>
          <cell r="G34" t="str">
            <v>PLV</v>
          </cell>
          <cell r="H34">
            <v>46</v>
          </cell>
          <cell r="I34">
            <v>46</v>
          </cell>
          <cell r="J34">
            <v>0</v>
          </cell>
          <cell r="K34">
            <v>6</v>
          </cell>
          <cell r="L34" t="str">
            <v>VG</v>
          </cell>
          <cell r="AB34">
            <v>1253.04</v>
          </cell>
          <cell r="AD34">
            <v>7.92</v>
          </cell>
          <cell r="AE34">
            <v>208.84</v>
          </cell>
          <cell r="AG34">
            <v>38.6</v>
          </cell>
          <cell r="AH34">
            <v>1508.4</v>
          </cell>
          <cell r="AJ34">
            <v>217.94</v>
          </cell>
          <cell r="AN34">
            <v>135.76</v>
          </cell>
          <cell r="AS34">
            <v>353.7</v>
          </cell>
          <cell r="AT34">
            <v>1154.7</v>
          </cell>
          <cell r="AV34">
            <v>467.31</v>
          </cell>
          <cell r="AZ34">
            <v>3.02</v>
          </cell>
        </row>
        <row r="35">
          <cell r="A35">
            <v>58</v>
          </cell>
          <cell r="B35">
            <v>1</v>
          </cell>
          <cell r="C35" t="str">
            <v>Rimas Siautilas</v>
          </cell>
          <cell r="D35">
            <v>58</v>
          </cell>
          <cell r="E35" t="str">
            <v>Rimas</v>
          </cell>
          <cell r="F35" t="str">
            <v>Siautilas</v>
          </cell>
          <cell r="G35" t="str">
            <v>ADM</v>
          </cell>
          <cell r="H35">
            <v>65</v>
          </cell>
          <cell r="I35">
            <v>62</v>
          </cell>
          <cell r="J35">
            <v>0</v>
          </cell>
          <cell r="K35">
            <v>6</v>
          </cell>
          <cell r="L35" t="str">
            <v>VEIKL</v>
          </cell>
          <cell r="AA35">
            <v>2534.3200000000002</v>
          </cell>
          <cell r="AH35">
            <v>2534.3200000000002</v>
          </cell>
          <cell r="AJ35">
            <v>373.26</v>
          </cell>
          <cell r="AN35">
            <v>228.09</v>
          </cell>
          <cell r="AS35">
            <v>601.35</v>
          </cell>
          <cell r="AT35">
            <v>1989.68</v>
          </cell>
          <cell r="AV35">
            <v>785.13</v>
          </cell>
          <cell r="AZ35">
            <v>5.07</v>
          </cell>
        </row>
        <row r="36">
          <cell r="A36">
            <v>58</v>
          </cell>
          <cell r="B36">
            <v>0</v>
          </cell>
          <cell r="C36" t="str">
            <v>Rimas Siautilas</v>
          </cell>
          <cell r="D36">
            <v>58</v>
          </cell>
          <cell r="E36" t="str">
            <v>Rimas</v>
          </cell>
          <cell r="F36" t="str">
            <v>Siautilas</v>
          </cell>
          <cell r="G36" t="str">
            <v>ADM</v>
          </cell>
          <cell r="H36">
            <v>65</v>
          </cell>
          <cell r="I36">
            <v>62</v>
          </cell>
          <cell r="J36">
            <v>0</v>
          </cell>
          <cell r="K36">
            <v>7</v>
          </cell>
          <cell r="L36" t="str">
            <v>VEIKL</v>
          </cell>
          <cell r="Z36">
            <v>66.36</v>
          </cell>
          <cell r="AH36">
            <v>66.36</v>
          </cell>
          <cell r="AJ36">
            <v>9.65</v>
          </cell>
          <cell r="AS36">
            <v>9.65</v>
          </cell>
        </row>
        <row r="37">
          <cell r="A37">
            <v>60</v>
          </cell>
          <cell r="B37">
            <v>0</v>
          </cell>
          <cell r="C37" t="str">
            <v>Vytautas Skarulskis</v>
          </cell>
          <cell r="D37">
            <v>60</v>
          </cell>
          <cell r="E37" t="str">
            <v>Vytautas</v>
          </cell>
          <cell r="F37" t="str">
            <v>Skarulskis</v>
          </cell>
          <cell r="G37" t="str">
            <v>PLVĮ</v>
          </cell>
          <cell r="H37">
            <v>46</v>
          </cell>
          <cell r="I37">
            <v>46</v>
          </cell>
          <cell r="J37">
            <v>0</v>
          </cell>
          <cell r="K37">
            <v>6</v>
          </cell>
          <cell r="L37" t="str">
            <v>NS</v>
          </cell>
          <cell r="AB37">
            <v>1722.24</v>
          </cell>
          <cell r="AD37">
            <v>11.31</v>
          </cell>
          <cell r="AG37">
            <v>51.48</v>
          </cell>
          <cell r="AH37">
            <v>1785.03</v>
          </cell>
          <cell r="AJ37">
            <v>228.73</v>
          </cell>
          <cell r="AN37">
            <v>160.63999999999999</v>
          </cell>
          <cell r="AS37">
            <v>389.37</v>
          </cell>
          <cell r="AT37">
            <v>1395.66</v>
          </cell>
          <cell r="AV37">
            <v>552.99</v>
          </cell>
          <cell r="AZ37">
            <v>3.56</v>
          </cell>
        </row>
        <row r="38">
          <cell r="A38">
            <v>61</v>
          </cell>
          <cell r="B38">
            <v>0</v>
          </cell>
          <cell r="C38" t="str">
            <v>Viktoras Skersis</v>
          </cell>
          <cell r="D38">
            <v>61</v>
          </cell>
          <cell r="E38" t="str">
            <v>Viktoras</v>
          </cell>
          <cell r="F38" t="str">
            <v>Skersis</v>
          </cell>
          <cell r="G38" t="str">
            <v>PLV</v>
          </cell>
          <cell r="H38">
            <v>46</v>
          </cell>
          <cell r="I38">
            <v>32</v>
          </cell>
          <cell r="J38">
            <v>0</v>
          </cell>
          <cell r="K38">
            <v>6</v>
          </cell>
          <cell r="L38" t="str">
            <v>VG</v>
          </cell>
          <cell r="S38">
            <v>436.24</v>
          </cell>
          <cell r="V38">
            <v>160.72</v>
          </cell>
          <cell r="AB38">
            <v>871.68</v>
          </cell>
          <cell r="AD38">
            <v>5.39</v>
          </cell>
          <cell r="AE38">
            <v>145.28</v>
          </cell>
          <cell r="AF38">
            <v>77.180000000000007</v>
          </cell>
          <cell r="AG38">
            <v>38.590000000000003</v>
          </cell>
          <cell r="AH38">
            <v>1735.08</v>
          </cell>
          <cell r="AJ38">
            <v>188.93</v>
          </cell>
          <cell r="AN38">
            <v>141.69</v>
          </cell>
          <cell r="AQ38">
            <v>14.46</v>
          </cell>
          <cell r="AS38">
            <v>345.08</v>
          </cell>
          <cell r="AT38">
            <v>1390</v>
          </cell>
          <cell r="AV38">
            <v>487.74</v>
          </cell>
          <cell r="AY38">
            <v>49.79</v>
          </cell>
          <cell r="AZ38">
            <v>3.15</v>
          </cell>
          <cell r="BC38">
            <v>0.32</v>
          </cell>
        </row>
        <row r="39">
          <cell r="A39">
            <v>63</v>
          </cell>
          <cell r="B39">
            <v>0</v>
          </cell>
          <cell r="C39" t="str">
            <v>Leonas Sodys</v>
          </cell>
          <cell r="D39">
            <v>63</v>
          </cell>
          <cell r="E39" t="str">
            <v>Leonas</v>
          </cell>
          <cell r="F39" t="str">
            <v>Sodys</v>
          </cell>
          <cell r="G39" t="str">
            <v>PLVĮ</v>
          </cell>
          <cell r="H39">
            <v>46</v>
          </cell>
          <cell r="I39">
            <v>46</v>
          </cell>
          <cell r="J39">
            <v>0</v>
          </cell>
          <cell r="K39">
            <v>6</v>
          </cell>
          <cell r="L39" t="str">
            <v>NV</v>
          </cell>
          <cell r="AB39">
            <v>1153.68</v>
          </cell>
          <cell r="AD39">
            <v>7.92</v>
          </cell>
          <cell r="AE39">
            <v>192.28</v>
          </cell>
          <cell r="AG39">
            <v>35.54</v>
          </cell>
          <cell r="AH39">
            <v>1389.42</v>
          </cell>
          <cell r="AJ39">
            <v>153.97</v>
          </cell>
          <cell r="AN39">
            <v>138.94</v>
          </cell>
          <cell r="AS39">
            <v>292.91000000000003</v>
          </cell>
          <cell r="AT39">
            <v>1096.51</v>
          </cell>
          <cell r="AV39">
            <v>430.44</v>
          </cell>
          <cell r="AZ39">
            <v>2.78</v>
          </cell>
        </row>
        <row r="40">
          <cell r="A40">
            <v>68</v>
          </cell>
          <cell r="B40">
            <v>0</v>
          </cell>
          <cell r="C40" t="str">
            <v>Kastytis Šatkauskas</v>
          </cell>
          <cell r="D40">
            <v>68</v>
          </cell>
          <cell r="E40" t="str">
            <v>Kastytis</v>
          </cell>
          <cell r="F40" t="str">
            <v>Šatkauskas</v>
          </cell>
          <cell r="G40" t="str">
            <v>PLATE</v>
          </cell>
          <cell r="H40">
            <v>46</v>
          </cell>
          <cell r="I40">
            <v>46</v>
          </cell>
          <cell r="J40">
            <v>0</v>
          </cell>
          <cell r="K40">
            <v>6</v>
          </cell>
          <cell r="L40" t="str">
            <v>NS</v>
          </cell>
          <cell r="AB40">
            <v>1280.6400000000001</v>
          </cell>
          <cell r="AD40">
            <v>7.92</v>
          </cell>
          <cell r="AE40">
            <v>213.44</v>
          </cell>
          <cell r="AG40">
            <v>39.44</v>
          </cell>
          <cell r="AH40">
            <v>1541.44</v>
          </cell>
          <cell r="AJ40">
            <v>182.71</v>
          </cell>
          <cell r="AN40">
            <v>138.72999999999999</v>
          </cell>
          <cell r="AS40">
            <v>321.44</v>
          </cell>
          <cell r="AT40">
            <v>1220</v>
          </cell>
          <cell r="AV40">
            <v>477.54</v>
          </cell>
          <cell r="AZ40">
            <v>3.08</v>
          </cell>
        </row>
        <row r="41">
          <cell r="A41">
            <v>71</v>
          </cell>
          <cell r="B41">
            <v>0</v>
          </cell>
          <cell r="C41" t="str">
            <v>Kazimieras Šlepetis</v>
          </cell>
          <cell r="D41">
            <v>71</v>
          </cell>
          <cell r="E41" t="str">
            <v>Kazimieras</v>
          </cell>
          <cell r="F41" t="str">
            <v>Šlepetis</v>
          </cell>
          <cell r="G41" t="str">
            <v>PLV</v>
          </cell>
          <cell r="H41">
            <v>46</v>
          </cell>
          <cell r="I41">
            <v>34</v>
          </cell>
          <cell r="J41">
            <v>0</v>
          </cell>
          <cell r="K41">
            <v>6</v>
          </cell>
          <cell r="L41" t="str">
            <v>VG</v>
          </cell>
          <cell r="AB41">
            <v>926.16</v>
          </cell>
          <cell r="AD41">
            <v>5.87</v>
          </cell>
          <cell r="AE41">
            <v>154.36000000000001</v>
          </cell>
          <cell r="AG41">
            <v>27.24</v>
          </cell>
          <cell r="AH41">
            <v>1113.6300000000001</v>
          </cell>
          <cell r="AJ41">
            <v>138.06</v>
          </cell>
          <cell r="AN41">
            <v>100.23</v>
          </cell>
          <cell r="AS41">
            <v>238.29</v>
          </cell>
          <cell r="AT41">
            <v>875.34</v>
          </cell>
          <cell r="AV41">
            <v>345</v>
          </cell>
          <cell r="AZ41">
            <v>2.23</v>
          </cell>
        </row>
        <row r="42">
          <cell r="A42">
            <v>72</v>
          </cell>
          <cell r="B42">
            <v>0</v>
          </cell>
          <cell r="C42" t="str">
            <v>Algimantas Šliuoža</v>
          </cell>
          <cell r="D42">
            <v>72</v>
          </cell>
          <cell r="E42" t="str">
            <v>Algimantas</v>
          </cell>
          <cell r="F42" t="str">
            <v>Šliuoža</v>
          </cell>
          <cell r="G42" t="str">
            <v>PLVĮ</v>
          </cell>
          <cell r="H42">
            <v>46</v>
          </cell>
          <cell r="I42">
            <v>8</v>
          </cell>
          <cell r="J42">
            <v>0</v>
          </cell>
          <cell r="K42">
            <v>6</v>
          </cell>
          <cell r="L42" t="str">
            <v>NS</v>
          </cell>
          <cell r="AB42">
            <v>299.52</v>
          </cell>
          <cell r="AD42">
            <v>2.0099999999999998</v>
          </cell>
          <cell r="AH42">
            <v>301.52999999999997</v>
          </cell>
          <cell r="AJ42">
            <v>20.78</v>
          </cell>
          <cell r="AN42">
            <v>27.14</v>
          </cell>
          <cell r="AS42">
            <v>47.92</v>
          </cell>
          <cell r="AT42">
            <v>253.61</v>
          </cell>
          <cell r="AV42">
            <v>93.41</v>
          </cell>
          <cell r="AZ42">
            <v>0.6</v>
          </cell>
        </row>
        <row r="43">
          <cell r="A43">
            <v>73</v>
          </cell>
          <cell r="B43">
            <v>0</v>
          </cell>
          <cell r="C43" t="str">
            <v>Jonas Tamošauskas</v>
          </cell>
          <cell r="D43">
            <v>73</v>
          </cell>
          <cell r="E43" t="str">
            <v>Jonas</v>
          </cell>
          <cell r="F43" t="str">
            <v>Tamošauskas</v>
          </cell>
          <cell r="G43" t="str">
            <v>KSV SATEI</v>
          </cell>
          <cell r="H43">
            <v>65</v>
          </cell>
          <cell r="I43">
            <v>44</v>
          </cell>
          <cell r="J43">
            <v>0</v>
          </cell>
          <cell r="K43">
            <v>6</v>
          </cell>
          <cell r="L43" t="str">
            <v>NV</v>
          </cell>
          <cell r="S43">
            <v>328.99</v>
          </cell>
          <cell r="AB43">
            <v>693.44</v>
          </cell>
          <cell r="AD43">
            <v>7.54</v>
          </cell>
          <cell r="AH43">
            <v>1029.97</v>
          </cell>
          <cell r="AJ43">
            <v>86.03</v>
          </cell>
          <cell r="AN43">
            <v>92.69</v>
          </cell>
          <cell r="AS43">
            <v>178.72</v>
          </cell>
          <cell r="AT43">
            <v>851.25</v>
          </cell>
          <cell r="AV43">
            <v>319.08</v>
          </cell>
          <cell r="AZ43">
            <v>2.06</v>
          </cell>
        </row>
        <row r="44">
          <cell r="A44">
            <v>75</v>
          </cell>
          <cell r="B44">
            <v>0</v>
          </cell>
          <cell r="C44" t="str">
            <v>Saulius Vaičekauskas</v>
          </cell>
          <cell r="D44">
            <v>75</v>
          </cell>
          <cell r="E44" t="str">
            <v>Saulius</v>
          </cell>
          <cell r="F44" t="str">
            <v>Vaičekauskas</v>
          </cell>
          <cell r="G44" t="str">
            <v>PLV</v>
          </cell>
          <cell r="H44">
            <v>46</v>
          </cell>
          <cell r="I44">
            <v>46</v>
          </cell>
          <cell r="J44">
            <v>0</v>
          </cell>
          <cell r="K44">
            <v>6</v>
          </cell>
          <cell r="L44" t="str">
            <v>VG</v>
          </cell>
          <cell r="AB44">
            <v>1253.04</v>
          </cell>
          <cell r="AD44">
            <v>7.92</v>
          </cell>
          <cell r="AE44">
            <v>208.84</v>
          </cell>
          <cell r="AF44">
            <v>31.78</v>
          </cell>
          <cell r="AG44">
            <v>46.54</v>
          </cell>
          <cell r="AH44">
            <v>1548.12</v>
          </cell>
          <cell r="AJ44">
            <v>156.97</v>
          </cell>
          <cell r="AN44">
            <v>154.82</v>
          </cell>
          <cell r="AS44">
            <v>311.79000000000002</v>
          </cell>
          <cell r="AT44">
            <v>1236.33</v>
          </cell>
          <cell r="AV44">
            <v>479.6</v>
          </cell>
          <cell r="AZ44">
            <v>3.1</v>
          </cell>
        </row>
        <row r="45">
          <cell r="A45">
            <v>78</v>
          </cell>
          <cell r="B45">
            <v>0</v>
          </cell>
          <cell r="C45" t="str">
            <v>Irena Vaškienė</v>
          </cell>
          <cell r="D45">
            <v>78</v>
          </cell>
          <cell r="E45" t="str">
            <v>Irena</v>
          </cell>
          <cell r="F45" t="str">
            <v>Vaškienė</v>
          </cell>
          <cell r="G45" t="str">
            <v>LAB</v>
          </cell>
          <cell r="H45">
            <v>65</v>
          </cell>
          <cell r="I45">
            <v>45</v>
          </cell>
          <cell r="J45">
            <v>0</v>
          </cell>
          <cell r="K45">
            <v>6</v>
          </cell>
          <cell r="L45" t="str">
            <v>NTLAB</v>
          </cell>
          <cell r="O45">
            <v>620.4</v>
          </cell>
          <cell r="AA45">
            <v>1340.27</v>
          </cell>
          <cell r="AD45">
            <v>5.52</v>
          </cell>
          <cell r="AH45">
            <v>1966.19</v>
          </cell>
          <cell r="AJ45">
            <v>262.98</v>
          </cell>
          <cell r="AN45">
            <v>176.96</v>
          </cell>
          <cell r="AS45">
            <v>439.94</v>
          </cell>
          <cell r="AT45">
            <v>1526.25</v>
          </cell>
          <cell r="AV45">
            <v>609.13</v>
          </cell>
          <cell r="AZ45">
            <v>3.94</v>
          </cell>
        </row>
        <row r="46">
          <cell r="A46">
            <v>87</v>
          </cell>
          <cell r="B46">
            <v>1</v>
          </cell>
          <cell r="C46" t="str">
            <v>Inga Juknevičienė</v>
          </cell>
          <cell r="D46">
            <v>87</v>
          </cell>
          <cell r="E46" t="str">
            <v>Inga</v>
          </cell>
          <cell r="F46" t="str">
            <v>Juknevičienė</v>
          </cell>
          <cell r="G46" t="str">
            <v>ABT</v>
          </cell>
          <cell r="H46">
            <v>65</v>
          </cell>
          <cell r="I46">
            <v>61</v>
          </cell>
          <cell r="J46">
            <v>0</v>
          </cell>
          <cell r="K46">
            <v>6</v>
          </cell>
          <cell r="L46" t="str">
            <v>PARD</v>
          </cell>
          <cell r="AA46">
            <v>1451.36</v>
          </cell>
          <cell r="AH46">
            <v>1451.36</v>
          </cell>
          <cell r="AJ46">
            <v>167.27</v>
          </cell>
          <cell r="AN46">
            <v>130.62</v>
          </cell>
          <cell r="AS46">
            <v>297.89</v>
          </cell>
          <cell r="AT46">
            <v>1170.68</v>
          </cell>
          <cell r="AV46">
            <v>449.64</v>
          </cell>
          <cell r="AZ46">
            <v>2.9</v>
          </cell>
        </row>
        <row r="47">
          <cell r="A47">
            <v>87</v>
          </cell>
          <cell r="B47">
            <v>0</v>
          </cell>
          <cell r="C47" t="str">
            <v>Inga Juknevičienė</v>
          </cell>
          <cell r="D47">
            <v>87</v>
          </cell>
          <cell r="E47" t="str">
            <v>Inga</v>
          </cell>
          <cell r="F47" t="str">
            <v>Juknevičienė</v>
          </cell>
          <cell r="G47" t="str">
            <v>ABT</v>
          </cell>
          <cell r="H47">
            <v>65</v>
          </cell>
          <cell r="I47">
            <v>61</v>
          </cell>
          <cell r="J47">
            <v>0</v>
          </cell>
          <cell r="K47">
            <v>7</v>
          </cell>
          <cell r="L47" t="str">
            <v>PARD</v>
          </cell>
          <cell r="Z47">
            <v>19.27</v>
          </cell>
          <cell r="AH47">
            <v>19.27</v>
          </cell>
          <cell r="AJ47">
            <v>2.06</v>
          </cell>
          <cell r="AS47">
            <v>2.06</v>
          </cell>
        </row>
        <row r="48">
          <cell r="A48">
            <v>89</v>
          </cell>
          <cell r="B48">
            <v>0</v>
          </cell>
          <cell r="C48" t="str">
            <v>Asta Domarkienė</v>
          </cell>
          <cell r="D48">
            <v>89</v>
          </cell>
          <cell r="E48" t="str">
            <v>Asta</v>
          </cell>
          <cell r="F48" t="str">
            <v>Domarkienė</v>
          </cell>
          <cell r="G48" t="str">
            <v>LAB</v>
          </cell>
          <cell r="H48">
            <v>65</v>
          </cell>
          <cell r="I48">
            <v>47</v>
          </cell>
          <cell r="J48">
            <v>0</v>
          </cell>
          <cell r="K48">
            <v>6</v>
          </cell>
          <cell r="L48" t="str">
            <v>NTLAB</v>
          </cell>
          <cell r="O48">
            <v>551.96</v>
          </cell>
          <cell r="R48">
            <v>60.44</v>
          </cell>
          <cell r="AA48">
            <v>1398.55</v>
          </cell>
          <cell r="AD48">
            <v>5.76</v>
          </cell>
          <cell r="AH48">
            <v>2016.71</v>
          </cell>
          <cell r="AJ48">
            <v>261.11</v>
          </cell>
          <cell r="AN48">
            <v>195.63</v>
          </cell>
          <cell r="AQ48">
            <v>6.04</v>
          </cell>
          <cell r="AS48">
            <v>462.78</v>
          </cell>
          <cell r="AT48">
            <v>1553.93</v>
          </cell>
          <cell r="AV48">
            <v>606.04999999999995</v>
          </cell>
          <cell r="AY48">
            <v>18.72</v>
          </cell>
          <cell r="AZ48">
            <v>3.91</v>
          </cell>
          <cell r="BC48">
            <v>0.12</v>
          </cell>
        </row>
        <row r="49">
          <cell r="A49">
            <v>91</v>
          </cell>
          <cell r="B49">
            <v>0</v>
          </cell>
          <cell r="C49" t="str">
            <v>Stasys Raudys</v>
          </cell>
          <cell r="D49">
            <v>91</v>
          </cell>
          <cell r="E49" t="str">
            <v>Stasys</v>
          </cell>
          <cell r="F49" t="str">
            <v>Raudys</v>
          </cell>
          <cell r="G49" t="str">
            <v>PLVĮ</v>
          </cell>
          <cell r="H49">
            <v>46</v>
          </cell>
          <cell r="I49">
            <v>47</v>
          </cell>
          <cell r="J49">
            <v>0</v>
          </cell>
          <cell r="K49">
            <v>6</v>
          </cell>
          <cell r="L49" t="str">
            <v>NV</v>
          </cell>
          <cell r="AB49">
            <v>1809.84</v>
          </cell>
          <cell r="AD49">
            <v>11.31</v>
          </cell>
          <cell r="AE49">
            <v>70.08</v>
          </cell>
          <cell r="AG49">
            <v>69.739999999999995</v>
          </cell>
          <cell r="AH49">
            <v>1960.97</v>
          </cell>
          <cell r="AJ49">
            <v>262</v>
          </cell>
          <cell r="AN49">
            <v>176.49</v>
          </cell>
          <cell r="AS49">
            <v>438.49</v>
          </cell>
          <cell r="AT49">
            <v>1522.48</v>
          </cell>
          <cell r="AV49">
            <v>607.51</v>
          </cell>
          <cell r="AZ49">
            <v>3.92</v>
          </cell>
        </row>
        <row r="50">
          <cell r="A50">
            <v>92</v>
          </cell>
          <cell r="B50">
            <v>0</v>
          </cell>
          <cell r="C50" t="str">
            <v>Petras Asauskas</v>
          </cell>
          <cell r="D50">
            <v>92</v>
          </cell>
          <cell r="E50" t="str">
            <v>Petras</v>
          </cell>
          <cell r="F50" t="str">
            <v>Asauskas</v>
          </cell>
          <cell r="G50" t="str">
            <v>PLV</v>
          </cell>
          <cell r="H50">
            <v>65</v>
          </cell>
          <cell r="I50">
            <v>65</v>
          </cell>
          <cell r="J50">
            <v>1.25</v>
          </cell>
          <cell r="K50">
            <v>6</v>
          </cell>
          <cell r="L50" t="str">
            <v>VG</v>
          </cell>
          <cell r="AB50">
            <v>1987.77</v>
          </cell>
          <cell r="AD50">
            <v>11.31</v>
          </cell>
          <cell r="AH50">
            <v>1999.08</v>
          </cell>
          <cell r="AJ50">
            <v>269.19</v>
          </cell>
          <cell r="AN50">
            <v>179.92</v>
          </cell>
          <cell r="AS50">
            <v>449.11</v>
          </cell>
          <cell r="AT50">
            <v>1549.97</v>
          </cell>
          <cell r="AV50">
            <v>619.32000000000005</v>
          </cell>
          <cell r="AZ50">
            <v>4.01</v>
          </cell>
        </row>
        <row r="51">
          <cell r="A51">
            <v>93</v>
          </cell>
          <cell r="B51">
            <v>1</v>
          </cell>
          <cell r="C51" t="str">
            <v>Albertas Mončys</v>
          </cell>
          <cell r="D51">
            <v>93</v>
          </cell>
          <cell r="E51" t="str">
            <v>Albertas</v>
          </cell>
          <cell r="F51" t="str">
            <v>Mončys</v>
          </cell>
          <cell r="G51" t="str">
            <v>ABT</v>
          </cell>
          <cell r="H51">
            <v>65</v>
          </cell>
          <cell r="I51">
            <v>44</v>
          </cell>
          <cell r="J51">
            <v>0</v>
          </cell>
          <cell r="K51">
            <v>6</v>
          </cell>
          <cell r="L51" t="str">
            <v>PARD</v>
          </cell>
          <cell r="AB51">
            <v>674.08</v>
          </cell>
          <cell r="AD51">
            <v>3.77</v>
          </cell>
          <cell r="AH51">
            <v>677.85</v>
          </cell>
          <cell r="AJ51">
            <v>91.9</v>
          </cell>
          <cell r="AN51">
            <v>61.01</v>
          </cell>
          <cell r="AS51">
            <v>152.91</v>
          </cell>
          <cell r="AV51">
            <v>210</v>
          </cell>
          <cell r="AZ51">
            <v>1.36</v>
          </cell>
        </row>
        <row r="52">
          <cell r="A52">
            <v>93</v>
          </cell>
          <cell r="B52">
            <v>1</v>
          </cell>
          <cell r="C52" t="str">
            <v>Albertas Mončys</v>
          </cell>
          <cell r="D52">
            <v>93</v>
          </cell>
          <cell r="E52" t="str">
            <v>Albertas</v>
          </cell>
          <cell r="F52" t="str">
            <v>Mončys</v>
          </cell>
          <cell r="G52" t="str">
            <v>KSV BENDR</v>
          </cell>
          <cell r="H52">
            <v>65</v>
          </cell>
          <cell r="I52">
            <v>44</v>
          </cell>
          <cell r="J52">
            <v>0</v>
          </cell>
          <cell r="K52">
            <v>6</v>
          </cell>
          <cell r="L52" t="str">
            <v>VG</v>
          </cell>
          <cell r="AB52">
            <v>674.08</v>
          </cell>
          <cell r="AD52">
            <v>3.87</v>
          </cell>
          <cell r="AH52">
            <v>677.95</v>
          </cell>
          <cell r="AJ52">
            <v>90.93</v>
          </cell>
          <cell r="AN52">
            <v>61.02</v>
          </cell>
          <cell r="AS52">
            <v>151.94999999999999</v>
          </cell>
          <cell r="AV52">
            <v>210.03</v>
          </cell>
          <cell r="AZ52">
            <v>1.35</v>
          </cell>
        </row>
        <row r="53">
          <cell r="A53">
            <v>93</v>
          </cell>
          <cell r="B53">
            <v>0</v>
          </cell>
          <cell r="C53" t="str">
            <v>Albertas Mončys</v>
          </cell>
          <cell r="D53">
            <v>93</v>
          </cell>
          <cell r="E53" t="str">
            <v>Albertas</v>
          </cell>
          <cell r="F53" t="str">
            <v>Mončys</v>
          </cell>
          <cell r="G53" t="str">
            <v>KSV BENDR</v>
          </cell>
          <cell r="H53">
            <v>65</v>
          </cell>
          <cell r="I53">
            <v>44</v>
          </cell>
          <cell r="J53">
            <v>0</v>
          </cell>
          <cell r="K53">
            <v>6</v>
          </cell>
          <cell r="L53" t="str">
            <v>VT</v>
          </cell>
          <cell r="S53">
            <v>639.61</v>
          </cell>
          <cell r="AH53">
            <v>639.61</v>
          </cell>
          <cell r="AJ53">
            <v>85.67</v>
          </cell>
          <cell r="AN53">
            <v>57.56</v>
          </cell>
          <cell r="AR53">
            <v>276.45</v>
          </cell>
          <cell r="AS53">
            <v>419.68</v>
          </cell>
          <cell r="AT53">
            <v>745.93</v>
          </cell>
          <cell r="AV53">
            <v>198.15</v>
          </cell>
          <cell r="AZ53">
            <v>1.28</v>
          </cell>
        </row>
        <row r="54">
          <cell r="A54">
            <v>94</v>
          </cell>
          <cell r="B54">
            <v>0</v>
          </cell>
          <cell r="C54" t="str">
            <v>Aleksandr Vjunikov</v>
          </cell>
          <cell r="D54">
            <v>94</v>
          </cell>
          <cell r="E54" t="str">
            <v>Aleksandr</v>
          </cell>
          <cell r="F54" t="str">
            <v>Vjunikov</v>
          </cell>
          <cell r="G54" t="str">
            <v>PLVĮ</v>
          </cell>
          <cell r="H54">
            <v>46</v>
          </cell>
          <cell r="I54">
            <v>46</v>
          </cell>
          <cell r="J54">
            <v>0</v>
          </cell>
          <cell r="K54">
            <v>6</v>
          </cell>
          <cell r="L54" t="str">
            <v>NV</v>
          </cell>
          <cell r="AB54">
            <v>1693.44</v>
          </cell>
          <cell r="AD54">
            <v>11.31</v>
          </cell>
          <cell r="AE54">
            <v>70.08</v>
          </cell>
          <cell r="AF54">
            <v>74.88</v>
          </cell>
          <cell r="AG54">
            <v>50.28</v>
          </cell>
          <cell r="AH54">
            <v>1899.99</v>
          </cell>
          <cell r="AJ54">
            <v>250.46</v>
          </cell>
          <cell r="AN54">
            <v>170.99</v>
          </cell>
          <cell r="AR54">
            <v>600</v>
          </cell>
          <cell r="AS54">
            <v>1021.45</v>
          </cell>
          <cell r="AT54">
            <v>878.54</v>
          </cell>
          <cell r="AV54">
            <v>588.61</v>
          </cell>
          <cell r="AZ54">
            <v>3.79</v>
          </cell>
        </row>
        <row r="55">
          <cell r="A55">
            <v>95</v>
          </cell>
          <cell r="B55">
            <v>0</v>
          </cell>
          <cell r="C55" t="str">
            <v>Justinas Meškys</v>
          </cell>
          <cell r="D55">
            <v>95</v>
          </cell>
          <cell r="E55" t="str">
            <v>Justinas</v>
          </cell>
          <cell r="F55" t="str">
            <v>Meškys</v>
          </cell>
          <cell r="G55" t="str">
            <v>PLV</v>
          </cell>
          <cell r="H55">
            <v>65</v>
          </cell>
          <cell r="I55">
            <v>33</v>
          </cell>
          <cell r="J55">
            <v>0</v>
          </cell>
          <cell r="K55">
            <v>6</v>
          </cell>
          <cell r="L55" t="str">
            <v>VG</v>
          </cell>
          <cell r="S55">
            <v>528.96</v>
          </cell>
          <cell r="T55">
            <v>27.84</v>
          </cell>
          <cell r="AB55">
            <v>1146.72</v>
          </cell>
          <cell r="AD55">
            <v>7.87</v>
          </cell>
          <cell r="AH55">
            <v>1711.39</v>
          </cell>
          <cell r="AJ55">
            <v>214.83</v>
          </cell>
          <cell r="AN55">
            <v>151.52000000000001</v>
          </cell>
          <cell r="AO55">
            <v>2.5099999999999998</v>
          </cell>
          <cell r="AR55">
            <v>442.92</v>
          </cell>
          <cell r="AS55">
            <v>811.78</v>
          </cell>
          <cell r="AT55">
            <v>899.61</v>
          </cell>
          <cell r="AV55">
            <v>521.55999999999995</v>
          </cell>
          <cell r="AW55">
            <v>8.6199999999999992</v>
          </cell>
          <cell r="AZ55">
            <v>3.37</v>
          </cell>
          <cell r="BA55">
            <v>0.06</v>
          </cell>
        </row>
        <row r="56">
          <cell r="A56">
            <v>96</v>
          </cell>
          <cell r="B56">
            <v>0</v>
          </cell>
          <cell r="C56" t="str">
            <v>Stasys Žilius</v>
          </cell>
          <cell r="D56">
            <v>96</v>
          </cell>
          <cell r="E56" t="str">
            <v>Stasys</v>
          </cell>
          <cell r="F56" t="str">
            <v>Žilius</v>
          </cell>
          <cell r="G56" t="str">
            <v>PLVĮ</v>
          </cell>
          <cell r="H56">
            <v>46</v>
          </cell>
          <cell r="I56">
            <v>32</v>
          </cell>
          <cell r="J56">
            <v>0</v>
          </cell>
          <cell r="K56">
            <v>6</v>
          </cell>
          <cell r="L56" t="str">
            <v>NS</v>
          </cell>
          <cell r="S56">
            <v>553.28</v>
          </cell>
          <cell r="V56">
            <v>29.12</v>
          </cell>
          <cell r="AB56">
            <v>1282.68</v>
          </cell>
          <cell r="AD56">
            <v>7.79</v>
          </cell>
          <cell r="AF56">
            <v>80.52</v>
          </cell>
          <cell r="AG56">
            <v>48.3</v>
          </cell>
          <cell r="AH56">
            <v>2001.69</v>
          </cell>
          <cell r="AJ56">
            <v>250.68</v>
          </cell>
          <cell r="AN56">
            <v>177.54</v>
          </cell>
          <cell r="AQ56">
            <v>2.62</v>
          </cell>
          <cell r="AS56">
            <v>430.84</v>
          </cell>
          <cell r="AT56">
            <v>1570.85</v>
          </cell>
          <cell r="AV56">
            <v>611.1</v>
          </cell>
          <cell r="AY56">
            <v>9.02</v>
          </cell>
          <cell r="AZ56">
            <v>3.94</v>
          </cell>
          <cell r="BC56">
            <v>0.06</v>
          </cell>
        </row>
        <row r="57">
          <cell r="A57">
            <v>97</v>
          </cell>
          <cell r="B57">
            <v>0</v>
          </cell>
          <cell r="C57" t="str">
            <v>Petras Jonkus</v>
          </cell>
          <cell r="D57">
            <v>97</v>
          </cell>
          <cell r="E57" t="str">
            <v>Petras</v>
          </cell>
          <cell r="F57" t="str">
            <v>Jonkus</v>
          </cell>
          <cell r="G57" t="str">
            <v>PLATE</v>
          </cell>
          <cell r="H57">
            <v>46</v>
          </cell>
          <cell r="I57">
            <v>48</v>
          </cell>
          <cell r="J57">
            <v>0</v>
          </cell>
          <cell r="K57">
            <v>6</v>
          </cell>
          <cell r="L57" t="str">
            <v>VT</v>
          </cell>
          <cell r="AB57">
            <v>1354.88</v>
          </cell>
          <cell r="AD57">
            <v>8.61</v>
          </cell>
          <cell r="AE57">
            <v>213.44</v>
          </cell>
          <cell r="AF57">
            <v>32.479999999999997</v>
          </cell>
          <cell r="AG57">
            <v>47.56</v>
          </cell>
          <cell r="AH57">
            <v>1656.97</v>
          </cell>
          <cell r="AJ57">
            <v>204.54</v>
          </cell>
          <cell r="AN57">
            <v>149.13</v>
          </cell>
          <cell r="AS57">
            <v>353.67</v>
          </cell>
          <cell r="AT57">
            <v>1303.3</v>
          </cell>
          <cell r="AV57">
            <v>513.33000000000004</v>
          </cell>
          <cell r="AZ57">
            <v>3.31</v>
          </cell>
        </row>
        <row r="58">
          <cell r="A58">
            <v>100</v>
          </cell>
          <cell r="B58">
            <v>0</v>
          </cell>
          <cell r="C58" t="str">
            <v>Voldimaras Kvinta</v>
          </cell>
          <cell r="D58">
            <v>100</v>
          </cell>
          <cell r="E58" t="str">
            <v>Voldimaras</v>
          </cell>
          <cell r="F58" t="str">
            <v>Kvinta</v>
          </cell>
          <cell r="G58" t="str">
            <v>KSV BENDR</v>
          </cell>
          <cell r="H58">
            <v>65</v>
          </cell>
          <cell r="I58">
            <v>55</v>
          </cell>
          <cell r="J58">
            <v>0</v>
          </cell>
          <cell r="K58">
            <v>6</v>
          </cell>
          <cell r="L58" t="str">
            <v>VT</v>
          </cell>
          <cell r="S58">
            <v>306.39999999999998</v>
          </cell>
          <cell r="AB58">
            <v>1681.37</v>
          </cell>
          <cell r="AD58">
            <v>9.5</v>
          </cell>
          <cell r="AH58">
            <v>1997.27</v>
          </cell>
          <cell r="AJ58">
            <v>268.85000000000002</v>
          </cell>
          <cell r="AN58">
            <v>179.76</v>
          </cell>
          <cell r="AS58">
            <v>448.61</v>
          </cell>
          <cell r="AT58">
            <v>1548.66</v>
          </cell>
          <cell r="AV58">
            <v>618.76</v>
          </cell>
          <cell r="AZ58">
            <v>4</v>
          </cell>
        </row>
        <row r="59">
          <cell r="A59">
            <v>102</v>
          </cell>
          <cell r="B59">
            <v>0</v>
          </cell>
          <cell r="C59" t="str">
            <v>Ričardas Narbutas</v>
          </cell>
          <cell r="D59">
            <v>102</v>
          </cell>
          <cell r="E59" t="str">
            <v>Ričardas</v>
          </cell>
          <cell r="F59" t="str">
            <v>Narbutas</v>
          </cell>
          <cell r="G59" t="str">
            <v>LAB</v>
          </cell>
          <cell r="H59">
            <v>65</v>
          </cell>
          <cell r="I59">
            <v>44</v>
          </cell>
          <cell r="J59">
            <v>0</v>
          </cell>
          <cell r="K59">
            <v>6</v>
          </cell>
          <cell r="L59" t="str">
            <v>NTLAB</v>
          </cell>
          <cell r="O59">
            <v>310.2</v>
          </cell>
          <cell r="P59">
            <v>341.22</v>
          </cell>
          <cell r="AA59">
            <v>1295.8800000000001</v>
          </cell>
          <cell r="AD59">
            <v>5.34</v>
          </cell>
          <cell r="AH59">
            <v>1952.64</v>
          </cell>
          <cell r="AJ59">
            <v>232.14</v>
          </cell>
          <cell r="AK59">
            <v>28.28</v>
          </cell>
          <cell r="AN59">
            <v>145.04</v>
          </cell>
          <cell r="AO59">
            <v>30.71</v>
          </cell>
          <cell r="AS59">
            <v>436.17</v>
          </cell>
          <cell r="AT59">
            <v>1516.47</v>
          </cell>
          <cell r="AV59">
            <v>499.21</v>
          </cell>
          <cell r="AW59">
            <v>105.71</v>
          </cell>
          <cell r="AZ59">
            <v>3.22</v>
          </cell>
          <cell r="BA59">
            <v>0.68</v>
          </cell>
        </row>
        <row r="60">
          <cell r="A60">
            <v>103</v>
          </cell>
          <cell r="B60">
            <v>0</v>
          </cell>
          <cell r="C60" t="str">
            <v>Jonas Jurčius</v>
          </cell>
          <cell r="D60">
            <v>103</v>
          </cell>
          <cell r="E60" t="str">
            <v>Jonas</v>
          </cell>
          <cell r="F60" t="str">
            <v>Jurčius</v>
          </cell>
          <cell r="G60" t="str">
            <v>PLV</v>
          </cell>
          <cell r="H60">
            <v>65</v>
          </cell>
          <cell r="I60">
            <v>45</v>
          </cell>
          <cell r="J60">
            <v>0</v>
          </cell>
          <cell r="K60">
            <v>6</v>
          </cell>
          <cell r="L60" t="str">
            <v>VG</v>
          </cell>
          <cell r="S60">
            <v>582.16</v>
          </cell>
          <cell r="T60">
            <v>30.64</v>
          </cell>
          <cell r="AB60">
            <v>1374.97</v>
          </cell>
          <cell r="AD60">
            <v>7.87</v>
          </cell>
          <cell r="AH60">
            <v>1995.64</v>
          </cell>
          <cell r="AJ60">
            <v>268.54000000000002</v>
          </cell>
          <cell r="AN60">
            <v>176.85</v>
          </cell>
          <cell r="AO60">
            <v>2.76</v>
          </cell>
          <cell r="AS60">
            <v>448.15</v>
          </cell>
          <cell r="AT60">
            <v>1547.49</v>
          </cell>
          <cell r="AV60">
            <v>608.76</v>
          </cell>
          <cell r="AW60">
            <v>9.49</v>
          </cell>
          <cell r="AZ60">
            <v>3.94</v>
          </cell>
          <cell r="BA60">
            <v>0.06</v>
          </cell>
        </row>
        <row r="61">
          <cell r="A61">
            <v>106</v>
          </cell>
          <cell r="B61">
            <v>0</v>
          </cell>
          <cell r="C61" t="str">
            <v>Steponas Lubys</v>
          </cell>
          <cell r="D61">
            <v>106</v>
          </cell>
          <cell r="E61" t="str">
            <v>Steponas</v>
          </cell>
          <cell r="F61" t="str">
            <v>Lubys</v>
          </cell>
          <cell r="G61" t="str">
            <v>ABT</v>
          </cell>
          <cell r="H61">
            <v>65</v>
          </cell>
          <cell r="I61">
            <v>46</v>
          </cell>
          <cell r="J61">
            <v>0</v>
          </cell>
          <cell r="K61">
            <v>6</v>
          </cell>
          <cell r="L61" t="str">
            <v>PARD</v>
          </cell>
          <cell r="S61">
            <v>578.33000000000004</v>
          </cell>
          <cell r="AB61">
            <v>1409.44</v>
          </cell>
          <cell r="AD61">
            <v>7.9</v>
          </cell>
          <cell r="AH61">
            <v>1995.67</v>
          </cell>
          <cell r="AJ61">
            <v>268.54000000000002</v>
          </cell>
          <cell r="AN61">
            <v>199.58</v>
          </cell>
          <cell r="AS61">
            <v>468.12</v>
          </cell>
          <cell r="AT61">
            <v>1527.55</v>
          </cell>
          <cell r="AV61">
            <v>618.26</v>
          </cell>
          <cell r="AZ61">
            <v>4</v>
          </cell>
        </row>
        <row r="62">
          <cell r="A62">
            <v>108</v>
          </cell>
          <cell r="B62">
            <v>0</v>
          </cell>
          <cell r="C62" t="str">
            <v>Gediminas Česnauskis</v>
          </cell>
          <cell r="D62">
            <v>108</v>
          </cell>
          <cell r="E62" t="str">
            <v>Gediminas</v>
          </cell>
          <cell r="F62" t="str">
            <v>Česnauskis</v>
          </cell>
          <cell r="G62" t="str">
            <v>KSV BENDR</v>
          </cell>
          <cell r="H62">
            <v>65</v>
          </cell>
          <cell r="I62">
            <v>49</v>
          </cell>
          <cell r="J62">
            <v>0</v>
          </cell>
          <cell r="K62">
            <v>6</v>
          </cell>
          <cell r="L62" t="str">
            <v>VEIKL</v>
          </cell>
          <cell r="O62">
            <v>673.12</v>
          </cell>
          <cell r="AA62">
            <v>1980.71</v>
          </cell>
          <cell r="AH62">
            <v>2653.83</v>
          </cell>
          <cell r="AJ62">
            <v>392.95</v>
          </cell>
          <cell r="AN62">
            <v>238.84</v>
          </cell>
          <cell r="AS62">
            <v>631.79</v>
          </cell>
          <cell r="AT62">
            <v>2022.04</v>
          </cell>
          <cell r="AV62">
            <v>822.15</v>
          </cell>
          <cell r="AZ62">
            <v>5.31</v>
          </cell>
        </row>
        <row r="63">
          <cell r="A63">
            <v>110</v>
          </cell>
          <cell r="B63">
            <v>0</v>
          </cell>
          <cell r="C63" t="str">
            <v>Pranas Paulauskas</v>
          </cell>
          <cell r="D63">
            <v>110</v>
          </cell>
          <cell r="E63" t="str">
            <v>Pranas</v>
          </cell>
          <cell r="F63" t="str">
            <v>Paulauskas</v>
          </cell>
          <cell r="G63" t="str">
            <v>TRANS</v>
          </cell>
          <cell r="H63">
            <v>65</v>
          </cell>
          <cell r="I63">
            <v>42</v>
          </cell>
          <cell r="J63">
            <v>0</v>
          </cell>
          <cell r="K63">
            <v>6</v>
          </cell>
          <cell r="L63" t="str">
            <v>NTTRANSP</v>
          </cell>
          <cell r="S63">
            <v>306.39999999999998</v>
          </cell>
          <cell r="AB63">
            <v>1283.05</v>
          </cell>
          <cell r="AD63">
            <v>7.37</v>
          </cell>
          <cell r="AH63">
            <v>1596.82</v>
          </cell>
          <cell r="AJ63">
            <v>229.38</v>
          </cell>
          <cell r="AN63">
            <v>159.68</v>
          </cell>
          <cell r="AS63">
            <v>389.06</v>
          </cell>
          <cell r="AT63">
            <v>1207.76</v>
          </cell>
          <cell r="AV63">
            <v>494.7</v>
          </cell>
          <cell r="AZ63">
            <v>3.19</v>
          </cell>
        </row>
        <row r="64">
          <cell r="A64">
            <v>111</v>
          </cell>
          <cell r="B64">
            <v>0</v>
          </cell>
          <cell r="C64" t="str">
            <v>Vidmantas Mickus</v>
          </cell>
          <cell r="D64">
            <v>111</v>
          </cell>
          <cell r="E64" t="str">
            <v>Vidmantas</v>
          </cell>
          <cell r="F64" t="str">
            <v>Mickus</v>
          </cell>
          <cell r="G64" t="str">
            <v>PLATE</v>
          </cell>
          <cell r="H64">
            <v>65</v>
          </cell>
          <cell r="I64">
            <v>61</v>
          </cell>
          <cell r="J64">
            <v>0</v>
          </cell>
          <cell r="K64">
            <v>6</v>
          </cell>
          <cell r="L64" t="str">
            <v>VT</v>
          </cell>
          <cell r="AB64">
            <v>1558.4</v>
          </cell>
          <cell r="AD64">
            <v>10.62</v>
          </cell>
          <cell r="AH64">
            <v>1569.02</v>
          </cell>
          <cell r="AJ64">
            <v>207.27</v>
          </cell>
          <cell r="AN64">
            <v>141.22</v>
          </cell>
          <cell r="AS64">
            <v>348.49</v>
          </cell>
          <cell r="AT64">
            <v>1220.53</v>
          </cell>
          <cell r="AV64">
            <v>486.09</v>
          </cell>
          <cell r="AZ64">
            <v>3.14</v>
          </cell>
        </row>
        <row r="65">
          <cell r="A65">
            <v>113</v>
          </cell>
          <cell r="B65">
            <v>1</v>
          </cell>
          <cell r="C65" t="str">
            <v>Justinas Dirvonskis</v>
          </cell>
          <cell r="D65">
            <v>113</v>
          </cell>
          <cell r="E65" t="str">
            <v>Justinas</v>
          </cell>
          <cell r="F65" t="str">
            <v>Dirvonskis</v>
          </cell>
          <cell r="G65" t="str">
            <v>KSV BENDR</v>
          </cell>
          <cell r="H65">
            <v>65</v>
          </cell>
          <cell r="I65">
            <v>60</v>
          </cell>
          <cell r="J65">
            <v>0</v>
          </cell>
          <cell r="K65">
            <v>6</v>
          </cell>
          <cell r="L65" t="str">
            <v>NV</v>
          </cell>
          <cell r="AB65">
            <v>1834.57</v>
          </cell>
          <cell r="AD65">
            <v>10.45</v>
          </cell>
          <cell r="AH65">
            <v>1845.02</v>
          </cell>
          <cell r="AJ65">
            <v>243.17</v>
          </cell>
          <cell r="AN65">
            <v>166.05</v>
          </cell>
          <cell r="AS65">
            <v>409.22</v>
          </cell>
          <cell r="AT65">
            <v>1478.6</v>
          </cell>
          <cell r="AV65">
            <v>571.59</v>
          </cell>
          <cell r="AZ65">
            <v>3.7</v>
          </cell>
        </row>
        <row r="66">
          <cell r="A66">
            <v>113</v>
          </cell>
          <cell r="B66">
            <v>0</v>
          </cell>
          <cell r="C66" t="str">
            <v>Justinas Dirvonskis</v>
          </cell>
          <cell r="D66">
            <v>113</v>
          </cell>
          <cell r="E66" t="str">
            <v>Justinas</v>
          </cell>
          <cell r="F66" t="str">
            <v>Dirvonskis</v>
          </cell>
          <cell r="G66" t="str">
            <v>KSV BENDR</v>
          </cell>
          <cell r="H66">
            <v>65</v>
          </cell>
          <cell r="I66">
            <v>60</v>
          </cell>
          <cell r="J66">
            <v>0</v>
          </cell>
          <cell r="K66">
            <v>7</v>
          </cell>
          <cell r="L66" t="str">
            <v>NV</v>
          </cell>
          <cell r="Y66">
            <v>48.96</v>
          </cell>
          <cell r="AH66">
            <v>48.96</v>
          </cell>
          <cell r="AJ66">
            <v>6.16</v>
          </cell>
          <cell r="AS66">
            <v>6.16</v>
          </cell>
        </row>
        <row r="67">
          <cell r="A67">
            <v>115</v>
          </cell>
          <cell r="B67">
            <v>0</v>
          </cell>
          <cell r="C67" t="str">
            <v>Lina Anužienė</v>
          </cell>
          <cell r="D67">
            <v>115</v>
          </cell>
          <cell r="E67" t="str">
            <v>Lina</v>
          </cell>
          <cell r="F67" t="str">
            <v>Anužienė</v>
          </cell>
          <cell r="G67" t="str">
            <v>ADM</v>
          </cell>
          <cell r="H67">
            <v>65</v>
          </cell>
          <cell r="I67">
            <v>44</v>
          </cell>
          <cell r="J67">
            <v>0</v>
          </cell>
          <cell r="K67">
            <v>6</v>
          </cell>
          <cell r="L67" t="str">
            <v>VEIKL</v>
          </cell>
          <cell r="O67">
            <v>325</v>
          </cell>
          <cell r="AA67">
            <v>650</v>
          </cell>
          <cell r="AD67">
            <v>5.28</v>
          </cell>
          <cell r="AH67">
            <v>980.28</v>
          </cell>
          <cell r="AJ67">
            <v>76.64</v>
          </cell>
          <cell r="AN67">
            <v>88.23</v>
          </cell>
          <cell r="AS67">
            <v>164.87</v>
          </cell>
          <cell r="AT67">
            <v>815.41</v>
          </cell>
          <cell r="AV67">
            <v>303.69</v>
          </cell>
          <cell r="AZ67">
            <v>1.97</v>
          </cell>
        </row>
        <row r="68">
          <cell r="A68">
            <v>116</v>
          </cell>
          <cell r="B68">
            <v>0</v>
          </cell>
          <cell r="C68" t="str">
            <v>Loreta Nedošovenko</v>
          </cell>
          <cell r="D68">
            <v>116</v>
          </cell>
          <cell r="E68" t="str">
            <v>Loreta</v>
          </cell>
          <cell r="F68" t="str">
            <v>Nedošovenko</v>
          </cell>
          <cell r="G68" t="str">
            <v>ADM</v>
          </cell>
          <cell r="H68">
            <v>65</v>
          </cell>
          <cell r="I68">
            <v>55</v>
          </cell>
          <cell r="J68">
            <v>0</v>
          </cell>
          <cell r="K68">
            <v>6</v>
          </cell>
          <cell r="L68" t="str">
            <v>VEIKL</v>
          </cell>
          <cell r="O68">
            <v>240.4</v>
          </cell>
          <cell r="P68">
            <v>240.4</v>
          </cell>
          <cell r="AA68">
            <v>2534.63</v>
          </cell>
          <cell r="AH68">
            <v>3015.43</v>
          </cell>
          <cell r="AJ68">
            <v>441.16</v>
          </cell>
          <cell r="AK68">
            <v>11.16</v>
          </cell>
          <cell r="AN68">
            <v>249.75</v>
          </cell>
          <cell r="AO68">
            <v>21.64</v>
          </cell>
          <cell r="AS68">
            <v>723.71</v>
          </cell>
          <cell r="AT68">
            <v>2291.7199999999998</v>
          </cell>
          <cell r="AV68">
            <v>859.71</v>
          </cell>
          <cell r="AW68">
            <v>74.48</v>
          </cell>
          <cell r="AZ68">
            <v>5.55</v>
          </cell>
          <cell r="BA68">
            <v>0.48</v>
          </cell>
        </row>
        <row r="69">
          <cell r="A69">
            <v>117</v>
          </cell>
          <cell r="B69">
            <v>1</v>
          </cell>
          <cell r="C69" t="str">
            <v>Arūnas Mačernius</v>
          </cell>
          <cell r="D69">
            <v>117</v>
          </cell>
          <cell r="E69" t="str">
            <v>Arūnas</v>
          </cell>
          <cell r="F69" t="str">
            <v>Mačernius</v>
          </cell>
          <cell r="G69" t="str">
            <v>ABT</v>
          </cell>
          <cell r="H69">
            <v>65</v>
          </cell>
          <cell r="I69">
            <v>36</v>
          </cell>
          <cell r="J69">
            <v>0</v>
          </cell>
          <cell r="K69">
            <v>6</v>
          </cell>
          <cell r="L69" t="str">
            <v>PARD</v>
          </cell>
          <cell r="S69">
            <v>333.21</v>
          </cell>
          <cell r="X69">
            <v>21.14</v>
          </cell>
          <cell r="AB69">
            <v>1103.04</v>
          </cell>
          <cell r="AD69">
            <v>6.17</v>
          </cell>
          <cell r="AH69">
            <v>1463.56</v>
          </cell>
          <cell r="AJ69">
            <v>144.07</v>
          </cell>
          <cell r="AN69">
            <v>131.72999999999999</v>
          </cell>
          <cell r="AR69">
            <v>371.46</v>
          </cell>
          <cell r="AS69">
            <v>647.26</v>
          </cell>
          <cell r="AT69">
            <v>839.25</v>
          </cell>
          <cell r="AV69">
            <v>453.41</v>
          </cell>
          <cell r="AZ69">
            <v>2.94</v>
          </cell>
        </row>
        <row r="70">
          <cell r="A70">
            <v>117</v>
          </cell>
          <cell r="B70">
            <v>0</v>
          </cell>
          <cell r="C70" t="str">
            <v>Arūnas Mačernius</v>
          </cell>
          <cell r="D70">
            <v>117</v>
          </cell>
          <cell r="E70" t="str">
            <v>Arūnas</v>
          </cell>
          <cell r="F70" t="str">
            <v>Mačernius</v>
          </cell>
          <cell r="G70" t="str">
            <v>ABT</v>
          </cell>
          <cell r="H70">
            <v>65</v>
          </cell>
          <cell r="I70">
            <v>36</v>
          </cell>
          <cell r="J70">
            <v>0</v>
          </cell>
          <cell r="K70">
            <v>7</v>
          </cell>
          <cell r="L70" t="str">
            <v>PARD</v>
          </cell>
          <cell r="Y70">
            <v>24.48</v>
          </cell>
          <cell r="AH70">
            <v>24.48</v>
          </cell>
          <cell r="AJ70">
            <v>1.53</v>
          </cell>
          <cell r="AS70">
            <v>1.53</v>
          </cell>
        </row>
        <row r="71">
          <cell r="A71">
            <v>118</v>
          </cell>
          <cell r="B71">
            <v>0</v>
          </cell>
          <cell r="C71" t="str">
            <v>Renata Šlekonienė</v>
          </cell>
          <cell r="D71">
            <v>118</v>
          </cell>
          <cell r="E71" t="str">
            <v>Renata</v>
          </cell>
          <cell r="F71" t="str">
            <v>Šlekonienė</v>
          </cell>
          <cell r="G71" t="str">
            <v>ADM</v>
          </cell>
          <cell r="H71">
            <v>65</v>
          </cell>
          <cell r="I71">
            <v>54</v>
          </cell>
          <cell r="J71">
            <v>0</v>
          </cell>
          <cell r="K71">
            <v>6</v>
          </cell>
          <cell r="L71" t="str">
            <v>VEIKL</v>
          </cell>
          <cell r="O71">
            <v>104.49</v>
          </cell>
          <cell r="Q71">
            <v>278.64</v>
          </cell>
          <cell r="AA71">
            <v>1832.73</v>
          </cell>
          <cell r="AH71">
            <v>2215.86</v>
          </cell>
          <cell r="AJ71">
            <v>284.27</v>
          </cell>
          <cell r="AL71">
            <v>12.4</v>
          </cell>
          <cell r="AN71">
            <v>174.35</v>
          </cell>
          <cell r="AP71">
            <v>25.08</v>
          </cell>
          <cell r="AS71">
            <v>496.1</v>
          </cell>
          <cell r="AT71">
            <v>1719.76</v>
          </cell>
          <cell r="AV71">
            <v>600.15</v>
          </cell>
          <cell r="AX71">
            <v>86.32</v>
          </cell>
          <cell r="AZ71">
            <v>3.88</v>
          </cell>
          <cell r="BB71">
            <v>0.56000000000000005</v>
          </cell>
        </row>
        <row r="72">
          <cell r="A72">
            <v>119</v>
          </cell>
          <cell r="B72">
            <v>1</v>
          </cell>
          <cell r="C72" t="str">
            <v>Sigitas Jonutis</v>
          </cell>
          <cell r="D72">
            <v>119</v>
          </cell>
          <cell r="E72" t="str">
            <v>Sigitas</v>
          </cell>
          <cell r="F72" t="str">
            <v>Jonutis</v>
          </cell>
          <cell r="G72" t="str">
            <v>KSV BENDR</v>
          </cell>
          <cell r="H72">
            <v>65</v>
          </cell>
          <cell r="I72">
            <v>55</v>
          </cell>
          <cell r="J72">
            <v>0</v>
          </cell>
          <cell r="K72">
            <v>6</v>
          </cell>
          <cell r="L72" t="str">
            <v>VG</v>
          </cell>
          <cell r="AA72">
            <v>1870.91</v>
          </cell>
          <cell r="AH72">
            <v>1870.91</v>
          </cell>
          <cell r="AJ72">
            <v>239.23</v>
          </cell>
          <cell r="AN72">
            <v>168.38</v>
          </cell>
          <cell r="AS72">
            <v>407.62</v>
          </cell>
          <cell r="AV72">
            <v>579.6</v>
          </cell>
          <cell r="AZ72">
            <v>3.74</v>
          </cell>
        </row>
        <row r="73">
          <cell r="A73">
            <v>119</v>
          </cell>
          <cell r="B73">
            <v>0</v>
          </cell>
          <cell r="C73" t="str">
            <v>Sigitas Jonutis</v>
          </cell>
          <cell r="D73">
            <v>119</v>
          </cell>
          <cell r="E73" t="str">
            <v>Sigitas</v>
          </cell>
          <cell r="F73" t="str">
            <v>Jonutis</v>
          </cell>
          <cell r="G73" t="str">
            <v>KSV BENDR</v>
          </cell>
          <cell r="H73">
            <v>65</v>
          </cell>
          <cell r="I73">
            <v>55</v>
          </cell>
          <cell r="J73">
            <v>0</v>
          </cell>
          <cell r="K73">
            <v>6</v>
          </cell>
          <cell r="L73" t="str">
            <v>VT</v>
          </cell>
          <cell r="O73">
            <v>355.6</v>
          </cell>
          <cell r="AH73">
            <v>355.6</v>
          </cell>
          <cell r="AJ73">
            <v>45.96</v>
          </cell>
          <cell r="AN73">
            <v>32.01</v>
          </cell>
          <cell r="AS73">
            <v>77.959999999999994</v>
          </cell>
          <cell r="AT73">
            <v>590.65</v>
          </cell>
          <cell r="AV73">
            <v>110.17</v>
          </cell>
          <cell r="AZ73">
            <v>0.71</v>
          </cell>
        </row>
        <row r="74">
          <cell r="A74">
            <v>120</v>
          </cell>
          <cell r="B74">
            <v>0</v>
          </cell>
          <cell r="C74" t="str">
            <v>Algirdas Jakštas</v>
          </cell>
          <cell r="D74">
            <v>120</v>
          </cell>
          <cell r="E74" t="str">
            <v>Algirdas</v>
          </cell>
          <cell r="F74" t="str">
            <v>Jakštas</v>
          </cell>
          <cell r="G74" t="str">
            <v>PLATE</v>
          </cell>
          <cell r="H74">
            <v>46</v>
          </cell>
          <cell r="I74">
            <v>32</v>
          </cell>
          <cell r="J74">
            <v>0</v>
          </cell>
          <cell r="K74">
            <v>6</v>
          </cell>
          <cell r="L74" t="str">
            <v>NV</v>
          </cell>
          <cell r="S74">
            <v>217.71</v>
          </cell>
          <cell r="U74">
            <v>266.08999999999997</v>
          </cell>
          <cell r="AB74">
            <v>890.88</v>
          </cell>
          <cell r="AD74">
            <v>5.46</v>
          </cell>
          <cell r="AE74">
            <v>148.47999999999999</v>
          </cell>
          <cell r="AF74">
            <v>78.88</v>
          </cell>
          <cell r="AG74">
            <v>18.559999999999999</v>
          </cell>
          <cell r="AH74">
            <v>1626.06</v>
          </cell>
          <cell r="AJ74">
            <v>183.69</v>
          </cell>
          <cell r="AL74">
            <v>15.01</v>
          </cell>
          <cell r="AN74">
            <v>136</v>
          </cell>
          <cell r="AP74">
            <v>26.61</v>
          </cell>
          <cell r="AS74">
            <v>361.31</v>
          </cell>
          <cell r="AT74">
            <v>1264.75</v>
          </cell>
          <cell r="AV74">
            <v>421.32</v>
          </cell>
          <cell r="AX74">
            <v>82.43</v>
          </cell>
          <cell r="AZ74">
            <v>2.72</v>
          </cell>
          <cell r="BB74">
            <v>0.53</v>
          </cell>
        </row>
        <row r="75">
          <cell r="A75">
            <v>121</v>
          </cell>
          <cell r="B75">
            <v>1</v>
          </cell>
          <cell r="C75" t="str">
            <v>Povilas Paulauskas</v>
          </cell>
          <cell r="D75">
            <v>121</v>
          </cell>
          <cell r="E75" t="str">
            <v>Povilas</v>
          </cell>
          <cell r="F75" t="str">
            <v>Paulauskas</v>
          </cell>
          <cell r="G75" t="str">
            <v>PLV</v>
          </cell>
          <cell r="H75">
            <v>65</v>
          </cell>
          <cell r="I75">
            <v>39</v>
          </cell>
          <cell r="J75">
            <v>0</v>
          </cell>
          <cell r="K75">
            <v>6</v>
          </cell>
          <cell r="L75" t="str">
            <v>VT</v>
          </cell>
          <cell r="S75">
            <v>306.39999999999998</v>
          </cell>
          <cell r="AB75">
            <v>1191.1300000000001</v>
          </cell>
          <cell r="AD75">
            <v>6.86</v>
          </cell>
          <cell r="AH75">
            <v>1504.39</v>
          </cell>
          <cell r="AJ75">
            <v>213.86</v>
          </cell>
          <cell r="AN75">
            <v>135.38999999999999</v>
          </cell>
          <cell r="AS75">
            <v>349.25</v>
          </cell>
          <cell r="AT75">
            <v>1198.55</v>
          </cell>
          <cell r="AV75">
            <v>466.07</v>
          </cell>
          <cell r="AZ75">
            <v>3.01</v>
          </cell>
        </row>
        <row r="76">
          <cell r="A76">
            <v>121</v>
          </cell>
          <cell r="B76">
            <v>0</v>
          </cell>
          <cell r="C76" t="str">
            <v>Povilas Paulauskas</v>
          </cell>
          <cell r="D76">
            <v>121</v>
          </cell>
          <cell r="E76" t="str">
            <v>Povilas</v>
          </cell>
          <cell r="F76" t="str">
            <v>Paulauskas</v>
          </cell>
          <cell r="G76" t="str">
            <v>PLV</v>
          </cell>
          <cell r="H76">
            <v>65</v>
          </cell>
          <cell r="I76">
            <v>39</v>
          </cell>
          <cell r="J76">
            <v>0</v>
          </cell>
          <cell r="K76">
            <v>7</v>
          </cell>
          <cell r="L76" t="str">
            <v>VT</v>
          </cell>
          <cell r="Y76">
            <v>48.96</v>
          </cell>
          <cell r="AH76">
            <v>48.96</v>
          </cell>
          <cell r="AJ76">
            <v>5.55</v>
          </cell>
          <cell r="AS76">
            <v>5.55</v>
          </cell>
        </row>
        <row r="77">
          <cell r="A77">
            <v>122</v>
          </cell>
          <cell r="B77">
            <v>0</v>
          </cell>
          <cell r="C77" t="str">
            <v>Ričardas Bertašius</v>
          </cell>
          <cell r="D77">
            <v>122</v>
          </cell>
          <cell r="E77" t="str">
            <v>Ričardas</v>
          </cell>
          <cell r="F77" t="str">
            <v>Bertašius</v>
          </cell>
          <cell r="G77" t="str">
            <v>PLV</v>
          </cell>
          <cell r="H77">
            <v>65</v>
          </cell>
          <cell r="I77">
            <v>65</v>
          </cell>
          <cell r="J77">
            <v>0</v>
          </cell>
          <cell r="K77">
            <v>6</v>
          </cell>
          <cell r="L77" t="str">
            <v>VT</v>
          </cell>
          <cell r="AB77">
            <v>1987.77</v>
          </cell>
          <cell r="AD77">
            <v>11.31</v>
          </cell>
          <cell r="AH77">
            <v>1999.08</v>
          </cell>
          <cell r="AJ77">
            <v>228.69</v>
          </cell>
          <cell r="AN77">
            <v>179.92</v>
          </cell>
          <cell r="AS77">
            <v>408.61</v>
          </cell>
          <cell r="AT77">
            <v>1590.47</v>
          </cell>
          <cell r="AV77">
            <v>619.32000000000005</v>
          </cell>
          <cell r="AZ77">
            <v>4.01</v>
          </cell>
        </row>
        <row r="78">
          <cell r="A78">
            <v>123</v>
          </cell>
          <cell r="B78">
            <v>0</v>
          </cell>
          <cell r="C78" t="str">
            <v>Gražina Butkienė</v>
          </cell>
          <cell r="D78">
            <v>123</v>
          </cell>
          <cell r="E78" t="str">
            <v>Gražina</v>
          </cell>
          <cell r="F78" t="str">
            <v>Butkienė</v>
          </cell>
          <cell r="G78" t="str">
            <v>ABT</v>
          </cell>
          <cell r="H78">
            <v>65</v>
          </cell>
          <cell r="I78">
            <v>55</v>
          </cell>
          <cell r="J78">
            <v>0</v>
          </cell>
          <cell r="K78">
            <v>6</v>
          </cell>
          <cell r="L78" t="str">
            <v>PARD</v>
          </cell>
          <cell r="O78">
            <v>249.1</v>
          </cell>
          <cell r="AA78">
            <v>1310.91</v>
          </cell>
          <cell r="AD78">
            <v>3.36</v>
          </cell>
          <cell r="AH78">
            <v>1563.37</v>
          </cell>
          <cell r="AJ78">
            <v>186.84</v>
          </cell>
          <cell r="AN78">
            <v>140.71</v>
          </cell>
          <cell r="AS78">
            <v>327.55</v>
          </cell>
          <cell r="AT78">
            <v>1235.82</v>
          </cell>
          <cell r="AV78">
            <v>484.34</v>
          </cell>
          <cell r="AZ78">
            <v>3.12</v>
          </cell>
        </row>
        <row r="79">
          <cell r="A79">
            <v>124</v>
          </cell>
          <cell r="B79">
            <v>0</v>
          </cell>
          <cell r="C79" t="str">
            <v>Petras Barcevičius</v>
          </cell>
          <cell r="D79">
            <v>124</v>
          </cell>
          <cell r="E79" t="str">
            <v>Petras</v>
          </cell>
          <cell r="F79" t="str">
            <v>Barcevičius</v>
          </cell>
          <cell r="G79" t="str">
            <v>TRANS</v>
          </cell>
          <cell r="H79">
            <v>65</v>
          </cell>
          <cell r="I79">
            <v>49</v>
          </cell>
          <cell r="J79">
            <v>0</v>
          </cell>
          <cell r="K79">
            <v>6</v>
          </cell>
          <cell r="L79" t="str">
            <v>NTTRANSP</v>
          </cell>
          <cell r="S79">
            <v>306.39999999999998</v>
          </cell>
          <cell r="T79">
            <v>183.84</v>
          </cell>
          <cell r="AB79">
            <v>1497.53</v>
          </cell>
          <cell r="AD79">
            <v>8.52</v>
          </cell>
          <cell r="AH79">
            <v>1996.29</v>
          </cell>
          <cell r="AJ79">
            <v>265.99</v>
          </cell>
          <cell r="AK79">
            <v>2.68</v>
          </cell>
          <cell r="AN79">
            <v>163.12</v>
          </cell>
          <cell r="AO79">
            <v>16.55</v>
          </cell>
          <cell r="AS79">
            <v>448.34</v>
          </cell>
          <cell r="AT79">
            <v>1547.95</v>
          </cell>
          <cell r="AV79">
            <v>561.5</v>
          </cell>
          <cell r="AW79">
            <v>56.95</v>
          </cell>
          <cell r="AZ79">
            <v>3.63</v>
          </cell>
          <cell r="BA79">
            <v>0.37</v>
          </cell>
        </row>
        <row r="80">
          <cell r="A80">
            <v>125</v>
          </cell>
          <cell r="B80">
            <v>0</v>
          </cell>
          <cell r="C80" t="str">
            <v>Laima Valančienė</v>
          </cell>
          <cell r="D80">
            <v>125</v>
          </cell>
          <cell r="E80" t="str">
            <v>Laima</v>
          </cell>
          <cell r="F80" t="str">
            <v>Valančienė</v>
          </cell>
          <cell r="G80" t="str">
            <v>ADM</v>
          </cell>
          <cell r="H80">
            <v>65</v>
          </cell>
          <cell r="I80">
            <v>43</v>
          </cell>
          <cell r="J80">
            <v>0</v>
          </cell>
          <cell r="K80">
            <v>6</v>
          </cell>
          <cell r="L80" t="str">
            <v>VEIKL</v>
          </cell>
          <cell r="O80">
            <v>672.04</v>
          </cell>
          <cell r="AA80">
            <v>1282</v>
          </cell>
          <cell r="AH80">
            <v>1954.04</v>
          </cell>
          <cell r="AJ80">
            <v>260.69</v>
          </cell>
          <cell r="AN80">
            <v>175.86</v>
          </cell>
          <cell r="AS80">
            <v>436.55</v>
          </cell>
          <cell r="AT80">
            <v>1517.49</v>
          </cell>
          <cell r="AV80">
            <v>605.36</v>
          </cell>
          <cell r="AZ80">
            <v>3.91</v>
          </cell>
        </row>
        <row r="81">
          <cell r="A81">
            <v>126</v>
          </cell>
          <cell r="B81">
            <v>0</v>
          </cell>
          <cell r="C81" t="str">
            <v>Sonata Sukauskienė</v>
          </cell>
          <cell r="D81">
            <v>126</v>
          </cell>
          <cell r="E81" t="str">
            <v>Sonata</v>
          </cell>
          <cell r="F81" t="str">
            <v>Sukauskienė</v>
          </cell>
          <cell r="G81" t="str">
            <v>ABT</v>
          </cell>
          <cell r="H81">
            <v>65</v>
          </cell>
          <cell r="I81">
            <v>55</v>
          </cell>
          <cell r="J81">
            <v>0</v>
          </cell>
          <cell r="K81">
            <v>6</v>
          </cell>
          <cell r="L81" t="str">
            <v>PARD</v>
          </cell>
          <cell r="O81">
            <v>124.55</v>
          </cell>
          <cell r="P81">
            <v>124.55</v>
          </cell>
          <cell r="AA81">
            <v>1305.33</v>
          </cell>
          <cell r="AH81">
            <v>1554.43</v>
          </cell>
          <cell r="AJ81">
            <v>171.66</v>
          </cell>
          <cell r="AN81">
            <v>128.69</v>
          </cell>
          <cell r="AO81">
            <v>11.21</v>
          </cell>
          <cell r="AS81">
            <v>311.56</v>
          </cell>
          <cell r="AT81">
            <v>1242.8699999999999</v>
          </cell>
          <cell r="AV81">
            <v>442.98</v>
          </cell>
          <cell r="AW81">
            <v>38.590000000000003</v>
          </cell>
          <cell r="AZ81">
            <v>2.86</v>
          </cell>
          <cell r="BA81">
            <v>0.25</v>
          </cell>
        </row>
        <row r="82">
          <cell r="A82">
            <v>127</v>
          </cell>
          <cell r="B82">
            <v>0</v>
          </cell>
          <cell r="C82" t="str">
            <v>Stasys Riauka</v>
          </cell>
          <cell r="D82">
            <v>127</v>
          </cell>
          <cell r="E82" t="str">
            <v>Stasys</v>
          </cell>
          <cell r="F82" t="str">
            <v>Riauka</v>
          </cell>
          <cell r="G82" t="str">
            <v>TRANS</v>
          </cell>
          <cell r="H82">
            <v>65</v>
          </cell>
          <cell r="I82">
            <v>54</v>
          </cell>
          <cell r="J82">
            <v>0</v>
          </cell>
          <cell r="K82">
            <v>6</v>
          </cell>
          <cell r="L82" t="str">
            <v>NTTRANSP</v>
          </cell>
          <cell r="S82">
            <v>261</v>
          </cell>
          <cell r="AB82">
            <v>1296</v>
          </cell>
          <cell r="AD82">
            <v>9.35</v>
          </cell>
          <cell r="AH82">
            <v>1566.35</v>
          </cell>
          <cell r="AJ82">
            <v>187.4</v>
          </cell>
          <cell r="AN82">
            <v>140.97</v>
          </cell>
          <cell r="AS82">
            <v>328.37</v>
          </cell>
          <cell r="AT82">
            <v>1237.98</v>
          </cell>
          <cell r="AV82">
            <v>485.25</v>
          </cell>
          <cell r="AZ82">
            <v>3.13</v>
          </cell>
        </row>
        <row r="83">
          <cell r="A83">
            <v>128</v>
          </cell>
          <cell r="B83">
            <v>1</v>
          </cell>
          <cell r="C83" t="str">
            <v>Vytulis Numgaudis</v>
          </cell>
          <cell r="D83">
            <v>128</v>
          </cell>
          <cell r="E83" t="str">
            <v>Vytulis</v>
          </cell>
          <cell r="F83" t="str">
            <v>Numgaudis</v>
          </cell>
          <cell r="G83" t="str">
            <v>PLVĮ</v>
          </cell>
          <cell r="H83">
            <v>46</v>
          </cell>
          <cell r="I83">
            <v>44</v>
          </cell>
          <cell r="J83">
            <v>0</v>
          </cell>
          <cell r="K83">
            <v>6</v>
          </cell>
          <cell r="L83" t="str">
            <v>NS</v>
          </cell>
          <cell r="AF83">
            <v>74.88</v>
          </cell>
          <cell r="AG83">
            <v>26.52</v>
          </cell>
          <cell r="AH83">
            <v>101.4</v>
          </cell>
          <cell r="AJ83">
            <v>13.3</v>
          </cell>
          <cell r="AN83">
            <v>9.1300000000000008</v>
          </cell>
          <cell r="AS83">
            <v>22.43</v>
          </cell>
          <cell r="AT83">
            <v>1374.98</v>
          </cell>
          <cell r="AV83">
            <v>31.41</v>
          </cell>
          <cell r="AZ83">
            <v>0.2</v>
          </cell>
        </row>
        <row r="84">
          <cell r="A84">
            <v>128</v>
          </cell>
          <cell r="B84">
            <v>0</v>
          </cell>
          <cell r="C84" t="str">
            <v>Vytulis Numgaudis</v>
          </cell>
          <cell r="D84">
            <v>128</v>
          </cell>
          <cell r="E84" t="str">
            <v>Vytulis</v>
          </cell>
          <cell r="F84" t="str">
            <v>Numgaudis</v>
          </cell>
          <cell r="G84" t="str">
            <v>PLVĮ</v>
          </cell>
          <cell r="H84">
            <v>46</v>
          </cell>
          <cell r="I84">
            <v>44</v>
          </cell>
          <cell r="J84">
            <v>0</v>
          </cell>
          <cell r="K84">
            <v>6</v>
          </cell>
          <cell r="L84" t="str">
            <v>NV</v>
          </cell>
          <cell r="AB84">
            <v>1647.36</v>
          </cell>
          <cell r="AD84">
            <v>10.84</v>
          </cell>
          <cell r="AH84">
            <v>1658.2</v>
          </cell>
          <cell r="AJ84">
            <v>212.96</v>
          </cell>
          <cell r="AN84">
            <v>149.22999999999999</v>
          </cell>
          <cell r="AS84">
            <v>362.19</v>
          </cell>
          <cell r="AV84">
            <v>513.71</v>
          </cell>
          <cell r="AZ84">
            <v>3.32</v>
          </cell>
        </row>
        <row r="85">
          <cell r="A85">
            <v>130</v>
          </cell>
          <cell r="B85">
            <v>0</v>
          </cell>
          <cell r="C85" t="str">
            <v>Raimundas Armalis</v>
          </cell>
          <cell r="D85">
            <v>130</v>
          </cell>
          <cell r="E85" t="str">
            <v>Raimundas</v>
          </cell>
          <cell r="F85" t="str">
            <v>Armalis</v>
          </cell>
          <cell r="G85" t="str">
            <v>PLVĮ</v>
          </cell>
          <cell r="H85">
            <v>46</v>
          </cell>
          <cell r="I85">
            <v>46</v>
          </cell>
          <cell r="J85">
            <v>0</v>
          </cell>
          <cell r="K85">
            <v>6</v>
          </cell>
          <cell r="L85" t="str">
            <v>NS</v>
          </cell>
          <cell r="AB85">
            <v>1722.24</v>
          </cell>
          <cell r="AD85">
            <v>11.31</v>
          </cell>
          <cell r="AG85">
            <v>51.48</v>
          </cell>
          <cell r="AH85">
            <v>1785.03</v>
          </cell>
          <cell r="AJ85">
            <v>228.73</v>
          </cell>
          <cell r="AN85">
            <v>160.63999999999999</v>
          </cell>
          <cell r="AS85">
            <v>389.37</v>
          </cell>
          <cell r="AT85">
            <v>1395.66</v>
          </cell>
          <cell r="AV85">
            <v>552.99</v>
          </cell>
          <cell r="AZ85">
            <v>3.56</v>
          </cell>
        </row>
        <row r="86">
          <cell r="A86">
            <v>131</v>
          </cell>
          <cell r="B86">
            <v>0</v>
          </cell>
          <cell r="C86" t="str">
            <v>Vaiva Rėkašienė</v>
          </cell>
          <cell r="D86">
            <v>131</v>
          </cell>
          <cell r="E86" t="str">
            <v>Vaiva</v>
          </cell>
          <cell r="F86" t="str">
            <v>Rėkašienė</v>
          </cell>
          <cell r="G86" t="str">
            <v>ADM</v>
          </cell>
          <cell r="H86">
            <v>65</v>
          </cell>
          <cell r="I86">
            <v>52</v>
          </cell>
          <cell r="J86">
            <v>0</v>
          </cell>
          <cell r="K86">
            <v>6</v>
          </cell>
          <cell r="L86" t="str">
            <v>VEIKL</v>
          </cell>
          <cell r="O86">
            <v>539.24</v>
          </cell>
          <cell r="R86">
            <v>82.96</v>
          </cell>
          <cell r="AA86">
            <v>2132.0500000000002</v>
          </cell>
          <cell r="AH86">
            <v>2754.25</v>
          </cell>
          <cell r="AJ86">
            <v>396.25</v>
          </cell>
          <cell r="AN86">
            <v>240.42</v>
          </cell>
          <cell r="AQ86">
            <v>7.47</v>
          </cell>
          <cell r="AS86">
            <v>644.14</v>
          </cell>
          <cell r="AT86">
            <v>2110.11</v>
          </cell>
          <cell r="AV86">
            <v>827.56</v>
          </cell>
          <cell r="AY86">
            <v>25.7</v>
          </cell>
          <cell r="AZ86">
            <v>5.34</v>
          </cell>
          <cell r="BC86">
            <v>0.17</v>
          </cell>
        </row>
        <row r="87">
          <cell r="A87">
            <v>132</v>
          </cell>
          <cell r="B87">
            <v>0</v>
          </cell>
          <cell r="C87" t="str">
            <v>Irma Jonušienė</v>
          </cell>
          <cell r="D87">
            <v>132</v>
          </cell>
          <cell r="E87" t="str">
            <v>Irma</v>
          </cell>
          <cell r="F87" t="str">
            <v>Jonušienė</v>
          </cell>
          <cell r="G87" t="str">
            <v>ABT</v>
          </cell>
          <cell r="H87">
            <v>65</v>
          </cell>
          <cell r="I87">
            <v>44</v>
          </cell>
          <cell r="J87">
            <v>0</v>
          </cell>
          <cell r="K87">
            <v>6</v>
          </cell>
          <cell r="L87" t="str">
            <v>PARD</v>
          </cell>
          <cell r="O87">
            <v>521.85</v>
          </cell>
          <cell r="AA87">
            <v>1053.4100000000001</v>
          </cell>
          <cell r="AH87">
            <v>1575.26</v>
          </cell>
          <cell r="AJ87">
            <v>162.1</v>
          </cell>
          <cell r="AN87">
            <v>141.78</v>
          </cell>
          <cell r="AS87">
            <v>303.88</v>
          </cell>
          <cell r="AT87">
            <v>1271.3800000000001</v>
          </cell>
          <cell r="AV87">
            <v>488.01</v>
          </cell>
          <cell r="AZ87">
            <v>3.15</v>
          </cell>
        </row>
        <row r="88">
          <cell r="A88">
            <v>133</v>
          </cell>
          <cell r="B88">
            <v>1</v>
          </cell>
          <cell r="C88" t="str">
            <v>Darius Jonelis</v>
          </cell>
          <cell r="D88">
            <v>133</v>
          </cell>
          <cell r="E88" t="str">
            <v>Darius</v>
          </cell>
          <cell r="F88" t="str">
            <v>Jonelis</v>
          </cell>
          <cell r="G88" t="str">
            <v>PLV</v>
          </cell>
          <cell r="H88">
            <v>65</v>
          </cell>
          <cell r="I88">
            <v>49</v>
          </cell>
          <cell r="J88">
            <v>0</v>
          </cell>
          <cell r="K88">
            <v>6</v>
          </cell>
          <cell r="L88" t="str">
            <v>VT</v>
          </cell>
          <cell r="S88">
            <v>333.21</v>
          </cell>
          <cell r="AB88">
            <v>1501.36</v>
          </cell>
          <cell r="AD88">
            <v>8.49</v>
          </cell>
          <cell r="AH88">
            <v>1843.06</v>
          </cell>
          <cell r="AJ88">
            <v>229.69</v>
          </cell>
          <cell r="AN88">
            <v>184.31</v>
          </cell>
          <cell r="AS88">
            <v>414</v>
          </cell>
          <cell r="AT88">
            <v>1472.25</v>
          </cell>
          <cell r="AV88">
            <v>570.98</v>
          </cell>
          <cell r="AZ88">
            <v>3.69</v>
          </cell>
        </row>
        <row r="89">
          <cell r="A89">
            <v>133</v>
          </cell>
          <cell r="B89">
            <v>0</v>
          </cell>
          <cell r="C89" t="str">
            <v>Darius Jonelis</v>
          </cell>
          <cell r="D89">
            <v>133</v>
          </cell>
          <cell r="E89" t="str">
            <v>Darius</v>
          </cell>
          <cell r="F89" t="str">
            <v>Jonelis</v>
          </cell>
          <cell r="G89" t="str">
            <v>PLV</v>
          </cell>
          <cell r="H89">
            <v>65</v>
          </cell>
          <cell r="I89">
            <v>49</v>
          </cell>
          <cell r="J89">
            <v>0</v>
          </cell>
          <cell r="K89">
            <v>7</v>
          </cell>
          <cell r="L89" t="str">
            <v>VT</v>
          </cell>
          <cell r="Y89">
            <v>48.96</v>
          </cell>
          <cell r="AH89">
            <v>48.96</v>
          </cell>
          <cell r="AJ89">
            <v>5.77</v>
          </cell>
          <cell r="AS89">
            <v>5.77</v>
          </cell>
        </row>
        <row r="90">
          <cell r="A90">
            <v>134</v>
          </cell>
          <cell r="B90">
            <v>0</v>
          </cell>
          <cell r="C90" t="str">
            <v>Simas Smilgevičius</v>
          </cell>
          <cell r="D90">
            <v>134</v>
          </cell>
          <cell r="E90" t="str">
            <v>Simas</v>
          </cell>
          <cell r="F90" t="str">
            <v>Smilgevičius</v>
          </cell>
          <cell r="G90" t="str">
            <v>KSV BENDR</v>
          </cell>
          <cell r="H90">
            <v>65</v>
          </cell>
          <cell r="I90">
            <v>53</v>
          </cell>
          <cell r="J90">
            <v>0</v>
          </cell>
          <cell r="K90">
            <v>6</v>
          </cell>
          <cell r="L90" t="str">
            <v>NS</v>
          </cell>
          <cell r="AB90">
            <v>1620.09</v>
          </cell>
          <cell r="AD90">
            <v>9.25</v>
          </cell>
          <cell r="AH90">
            <v>1629.34</v>
          </cell>
          <cell r="AJ90">
            <v>234.97</v>
          </cell>
          <cell r="AN90">
            <v>146.63999999999999</v>
          </cell>
          <cell r="AS90">
            <v>381.61</v>
          </cell>
          <cell r="AT90">
            <v>1247.73</v>
          </cell>
          <cell r="AV90">
            <v>504.77</v>
          </cell>
          <cell r="AZ90">
            <v>3.27</v>
          </cell>
        </row>
        <row r="91">
          <cell r="A91">
            <v>135</v>
          </cell>
          <cell r="B91">
            <v>0</v>
          </cell>
          <cell r="C91" t="str">
            <v>Kristina Zaborienė</v>
          </cell>
          <cell r="D91">
            <v>135</v>
          </cell>
          <cell r="E91" t="str">
            <v>Kristina</v>
          </cell>
          <cell r="F91" t="str">
            <v>Zaborienė</v>
          </cell>
          <cell r="G91" t="str">
            <v>ADM</v>
          </cell>
          <cell r="H91">
            <v>65</v>
          </cell>
          <cell r="I91">
            <v>33</v>
          </cell>
          <cell r="J91">
            <v>0</v>
          </cell>
          <cell r="K91">
            <v>6</v>
          </cell>
          <cell r="L91" t="str">
            <v>VEIKL</v>
          </cell>
          <cell r="O91">
            <v>241.4</v>
          </cell>
          <cell r="W91">
            <v>515</v>
          </cell>
          <cell r="AA91">
            <v>795.91</v>
          </cell>
          <cell r="AH91">
            <v>1552.31</v>
          </cell>
          <cell r="AJ91">
            <v>157.77000000000001</v>
          </cell>
          <cell r="AN91">
            <v>139.71</v>
          </cell>
          <cell r="AS91">
            <v>297.48</v>
          </cell>
          <cell r="AT91">
            <v>1254.83</v>
          </cell>
          <cell r="AV91">
            <v>480.91</v>
          </cell>
          <cell r="AZ91">
            <v>3.1</v>
          </cell>
        </row>
        <row r="92">
          <cell r="A92">
            <v>136</v>
          </cell>
          <cell r="B92">
            <v>0</v>
          </cell>
          <cell r="C92" t="str">
            <v>Giedrius Tubutis</v>
          </cell>
          <cell r="D92">
            <v>136</v>
          </cell>
          <cell r="E92" t="str">
            <v>Giedrius</v>
          </cell>
          <cell r="F92" t="str">
            <v>Tubutis</v>
          </cell>
          <cell r="G92" t="str">
            <v>PLVĮ</v>
          </cell>
          <cell r="H92">
            <v>46</v>
          </cell>
          <cell r="I92">
            <v>36</v>
          </cell>
          <cell r="J92">
            <v>0</v>
          </cell>
          <cell r="K92">
            <v>6</v>
          </cell>
          <cell r="L92" t="str">
            <v>NS</v>
          </cell>
          <cell r="AB92">
            <v>1109.76</v>
          </cell>
          <cell r="AD92">
            <v>8.9499999999999993</v>
          </cell>
          <cell r="AF92">
            <v>30</v>
          </cell>
          <cell r="AG92">
            <v>21.56</v>
          </cell>
          <cell r="AH92">
            <v>1170.27</v>
          </cell>
          <cell r="AJ92">
            <v>116.78</v>
          </cell>
          <cell r="AN92">
            <v>105.33</v>
          </cell>
          <cell r="AS92">
            <v>222.11</v>
          </cell>
          <cell r="AT92">
            <v>948.16</v>
          </cell>
          <cell r="AV92">
            <v>362.55</v>
          </cell>
          <cell r="AZ92">
            <v>2.34</v>
          </cell>
        </row>
        <row r="93">
          <cell r="B93">
            <v>1</v>
          </cell>
          <cell r="N93" t="str">
            <v>Iš viso</v>
          </cell>
          <cell r="O93">
            <v>9810.8799999999992</v>
          </cell>
          <cell r="P93">
            <v>706.17</v>
          </cell>
          <cell r="Q93">
            <v>278.64</v>
          </cell>
          <cell r="R93">
            <v>143.39999999999998</v>
          </cell>
          <cell r="S93">
            <v>8638.06</v>
          </cell>
          <cell r="T93">
            <v>453.92</v>
          </cell>
          <cell r="U93">
            <v>485.28999999999996</v>
          </cell>
          <cell r="V93">
            <v>606</v>
          </cell>
          <cell r="W93">
            <v>515</v>
          </cell>
          <cell r="X93">
            <v>532.07000000000005</v>
          </cell>
          <cell r="Y93">
            <v>171.36</v>
          </cell>
          <cell r="Z93">
            <v>254.81</v>
          </cell>
          <cell r="AA93">
            <v>45281.180000000008</v>
          </cell>
          <cell r="AB93">
            <v>55271.200000000012</v>
          </cell>
          <cell r="AC93">
            <v>8</v>
          </cell>
          <cell r="AD93">
            <v>405.43000000000012</v>
          </cell>
          <cell r="AE93">
            <v>2433.12</v>
          </cell>
          <cell r="AF93">
            <v>723.12</v>
          </cell>
          <cell r="AG93">
            <v>857.22999999999979</v>
          </cell>
          <cell r="AH93">
            <v>127574.88000000002</v>
          </cell>
          <cell r="AI93">
            <v>4.08</v>
          </cell>
          <cell r="AJ93">
            <v>16221.159999999998</v>
          </cell>
          <cell r="AK93">
            <v>42.12</v>
          </cell>
          <cell r="AL93">
            <v>35.39</v>
          </cell>
          <cell r="AM93">
            <v>42.44</v>
          </cell>
          <cell r="AN93">
            <v>11437.760000000002</v>
          </cell>
          <cell r="AO93">
            <v>106.38</v>
          </cell>
          <cell r="AP93">
            <v>73.61</v>
          </cell>
          <cell r="AQ93">
            <v>68.040000000000006</v>
          </cell>
          <cell r="AR93">
            <v>4199.25</v>
          </cell>
          <cell r="AS93">
            <v>32230.23</v>
          </cell>
          <cell r="AT93">
            <v>93669.43</v>
          </cell>
          <cell r="AV93">
            <v>38562.410000000003</v>
          </cell>
          <cell r="AW93">
            <v>359.4</v>
          </cell>
          <cell r="AX93">
            <v>236.66</v>
          </cell>
          <cell r="AY93">
            <v>232.16</v>
          </cell>
          <cell r="AZ93">
            <v>249.04000000000002</v>
          </cell>
          <cell r="BA93">
            <v>2.3200000000000003</v>
          </cell>
          <cell r="BB93">
            <v>1.53</v>
          </cell>
          <cell r="BC93">
            <v>1.5</v>
          </cell>
        </row>
      </sheetData>
      <sheetData sheetId="4">
        <row r="2">
          <cell r="F2" t="str">
            <v>UAB"Plungės vandenys", 169845485</v>
          </cell>
          <cell r="H2" t="str">
            <v>DARBO UŽMOKESČIO APSKAITOS ŽINIARAŠTIS</v>
          </cell>
        </row>
        <row r="3">
          <cell r="A3" t="str">
            <v>Įm. Kodas:</v>
          </cell>
          <cell r="D3" t="str">
            <v>Įm. Kodas:</v>
          </cell>
          <cell r="K3" t="str">
            <v>2015 m. spalio mėn. - 2015 m. gruodžio mėn.</v>
          </cell>
        </row>
        <row r="6">
          <cell r="A6" t="str">
            <v>Tab. Nr.</v>
          </cell>
          <cell r="D6" t="str">
            <v>Tab. Nr.</v>
          </cell>
          <cell r="E6" t="str">
            <v>Vardas</v>
          </cell>
          <cell r="F6" t="str">
            <v>Pavardė</v>
          </cell>
          <cell r="G6" t="str">
            <v>Padalinio kodas</v>
          </cell>
          <cell r="H6" t="str">
            <v>Darbo dienos</v>
          </cell>
          <cell r="I6" t="str">
            <v>Dirbtos dienos</v>
          </cell>
          <cell r="J6" t="str">
            <v>Sutartinis DU</v>
          </cell>
          <cell r="K6" t="str">
            <v>Dimensija 1</v>
          </cell>
          <cell r="L6" t="str">
            <v>Dimensija 2</v>
          </cell>
          <cell r="M6" t="str">
            <v>Dimensija 3</v>
          </cell>
          <cell r="N6" t="str">
            <v>Dimensija 4</v>
          </cell>
          <cell r="O6" t="str">
            <v>Atostoginiai (d)</v>
          </cell>
          <cell r="P6" t="str">
            <v>Atostoginiai (val)</v>
          </cell>
          <cell r="Q6" t="str">
            <v>Atostoginiai (val) (2015.11)</v>
          </cell>
          <cell r="R6" t="str">
            <v>Atostoginiai (val) (2015.12)</v>
          </cell>
          <cell r="S6" t="str">
            <v>Kompensacija (val)</v>
          </cell>
          <cell r="T6" t="str">
            <v>Nedarb, lapelis (val)</v>
          </cell>
          <cell r="U6" t="str">
            <v>Nedarb. lapelis (d)</v>
          </cell>
          <cell r="V6" t="str">
            <v>Pagr. atlyginimas dien.</v>
          </cell>
          <cell r="W6" t="str">
            <v>Pagr.atl. pagal valandas</v>
          </cell>
          <cell r="X6" t="str">
            <v>Priedas</v>
          </cell>
          <cell r="Y6" t="str">
            <v>Skalbimas</v>
          </cell>
          <cell r="Z6" t="str">
            <v>Už darbą naktį</v>
          </cell>
          <cell r="AA6" t="str">
            <v>Už darbą švenčių metu</v>
          </cell>
          <cell r="AB6" t="str">
            <v>Viršvalandžiai</v>
          </cell>
          <cell r="AC6" t="str">
            <v>Viso priskaityta</v>
          </cell>
          <cell r="AD6" t="str">
            <v>Už telef.pok.DIR.Įsakymas Nr.52</v>
          </cell>
          <cell r="AE6" t="str">
            <v>Pajamų mokestis 15%</v>
          </cell>
          <cell r="AF6" t="str">
            <v>Pajamų mokestis 15% (2015.12)</v>
          </cell>
          <cell r="AG6" t="str">
            <v>Sodra darbuot. 9%</v>
          </cell>
          <cell r="AH6" t="str">
            <v>Sodra darbuot. 9% (2015.11)</v>
          </cell>
          <cell r="AI6" t="str">
            <v>Sodra darbuot. 9% (2015.12)</v>
          </cell>
          <cell r="AJ6" t="str">
            <v>Avansinis išmokėjimas</v>
          </cell>
          <cell r="AK6" t="str">
            <v>Viso atskaityta</v>
          </cell>
          <cell r="AL6" t="str">
            <v>Išdavimui</v>
          </cell>
          <cell r="AM6" t="str">
            <v>Išdavimui</v>
          </cell>
          <cell r="AN6" t="str">
            <v>Sodra darbdav. 30,98%</v>
          </cell>
          <cell r="AO6" t="str">
            <v>Sodra darbdav. 30,98% (2015.11)</v>
          </cell>
          <cell r="AP6" t="str">
            <v>Sodra darbdav. 30,98% (2015.12)</v>
          </cell>
          <cell r="AQ6" t="str">
            <v>Garantinis fondas 0,2%</v>
          </cell>
          <cell r="AR6" t="str">
            <v>Garantinis fondas 0,2% (2015.11)</v>
          </cell>
          <cell r="AS6" t="str">
            <v>Garantinis fondas 0,2% (2015.12)</v>
          </cell>
        </row>
        <row r="7">
          <cell r="A7">
            <v>1</v>
          </cell>
          <cell r="C7">
            <v>2</v>
          </cell>
          <cell r="D7">
            <v>3</v>
          </cell>
          <cell r="E7">
            <v>4</v>
          </cell>
          <cell r="F7">
            <v>5</v>
          </cell>
          <cell r="G7">
            <v>6</v>
          </cell>
          <cell r="H7">
            <v>7</v>
          </cell>
          <cell r="I7">
            <v>8</v>
          </cell>
          <cell r="J7">
            <v>9</v>
          </cell>
          <cell r="K7">
            <v>10</v>
          </cell>
          <cell r="L7">
            <v>11</v>
          </cell>
          <cell r="M7">
            <v>12</v>
          </cell>
          <cell r="N7">
            <v>13</v>
          </cell>
          <cell r="O7">
            <v>14</v>
          </cell>
          <cell r="P7">
            <v>15</v>
          </cell>
          <cell r="Q7">
            <v>16</v>
          </cell>
          <cell r="R7">
            <v>17</v>
          </cell>
          <cell r="S7">
            <v>18</v>
          </cell>
          <cell r="T7">
            <v>19</v>
          </cell>
          <cell r="U7">
            <v>20</v>
          </cell>
          <cell r="V7">
            <v>21</v>
          </cell>
          <cell r="W7">
            <v>22</v>
          </cell>
          <cell r="X7">
            <v>23</v>
          </cell>
          <cell r="Y7">
            <v>24</v>
          </cell>
          <cell r="Z7">
            <v>25</v>
          </cell>
          <cell r="AA7">
            <v>26</v>
          </cell>
          <cell r="AB7">
            <v>27</v>
          </cell>
          <cell r="AC7">
            <v>28</v>
          </cell>
          <cell r="AD7">
            <v>29</v>
          </cell>
          <cell r="AE7">
            <v>30</v>
          </cell>
          <cell r="AF7">
            <v>31</v>
          </cell>
          <cell r="AG7">
            <v>32</v>
          </cell>
          <cell r="AH7">
            <v>33</v>
          </cell>
          <cell r="AI7">
            <v>34</v>
          </cell>
          <cell r="AJ7">
            <v>35</v>
          </cell>
          <cell r="AK7">
            <v>36</v>
          </cell>
          <cell r="AL7">
            <v>37</v>
          </cell>
          <cell r="AM7">
            <v>38</v>
          </cell>
          <cell r="AN7">
            <v>39</v>
          </cell>
          <cell r="AO7">
            <v>40</v>
          </cell>
          <cell r="AP7">
            <v>41</v>
          </cell>
          <cell r="AQ7">
            <v>42</v>
          </cell>
          <cell r="AR7">
            <v>43</v>
          </cell>
          <cell r="AS7">
            <v>44</v>
          </cell>
        </row>
        <row r="8">
          <cell r="A8">
            <v>2</v>
          </cell>
          <cell r="B8" t="str">
            <v xml:space="preserve"> </v>
          </cell>
          <cell r="C8" t="str">
            <v>Rita Abrutienė</v>
          </cell>
          <cell r="D8">
            <v>2</v>
          </cell>
          <cell r="E8" t="str">
            <v>Rita</v>
          </cell>
          <cell r="F8" t="str">
            <v>Abrutienė</v>
          </cell>
          <cell r="G8" t="str">
            <v>ADM</v>
          </cell>
          <cell r="H8">
            <v>64</v>
          </cell>
          <cell r="I8">
            <v>61</v>
          </cell>
          <cell r="J8">
            <v>0</v>
          </cell>
          <cell r="K8">
            <v>6</v>
          </cell>
          <cell r="L8" t="str">
            <v>VEIKL</v>
          </cell>
          <cell r="V8">
            <v>2431.23</v>
          </cell>
          <cell r="X8">
            <v>90</v>
          </cell>
          <cell r="AC8">
            <v>2521.23</v>
          </cell>
          <cell r="AE8">
            <v>367.47</v>
          </cell>
          <cell r="AG8">
            <v>226.91</v>
          </cell>
          <cell r="AJ8">
            <v>398.4</v>
          </cell>
          <cell r="AK8">
            <v>992.78</v>
          </cell>
          <cell r="AL8">
            <v>1528.45</v>
          </cell>
          <cell r="AN8">
            <v>781.07</v>
          </cell>
          <cell r="AQ8">
            <v>5.05</v>
          </cell>
        </row>
        <row r="9">
          <cell r="A9">
            <v>7</v>
          </cell>
          <cell r="B9" t="str">
            <v xml:space="preserve"> </v>
          </cell>
          <cell r="C9" t="str">
            <v>Zita Augustinienė</v>
          </cell>
          <cell r="D9">
            <v>7</v>
          </cell>
          <cell r="E9" t="str">
            <v>Zita</v>
          </cell>
          <cell r="F9" t="str">
            <v>Augustinienė</v>
          </cell>
          <cell r="G9" t="str">
            <v>PLV</v>
          </cell>
          <cell r="H9">
            <v>64</v>
          </cell>
          <cell r="I9">
            <v>33</v>
          </cell>
          <cell r="J9">
            <v>0</v>
          </cell>
          <cell r="K9">
            <v>6</v>
          </cell>
          <cell r="L9" t="str">
            <v>VG</v>
          </cell>
          <cell r="P9">
            <v>212.96</v>
          </cell>
          <cell r="R9">
            <v>271.04000000000002</v>
          </cell>
          <cell r="V9">
            <v>292.64</v>
          </cell>
          <cell r="W9">
            <v>381.36</v>
          </cell>
          <cell r="X9">
            <v>90</v>
          </cell>
          <cell r="Y9">
            <v>4.9800000000000004</v>
          </cell>
          <cell r="Z9">
            <v>63.56</v>
          </cell>
          <cell r="AB9">
            <v>9.08</v>
          </cell>
          <cell r="AC9">
            <v>1325.62</v>
          </cell>
          <cell r="AE9">
            <v>126.16</v>
          </cell>
          <cell r="AF9">
            <v>15.76</v>
          </cell>
          <cell r="AG9">
            <v>94.92</v>
          </cell>
          <cell r="AI9">
            <v>24.39</v>
          </cell>
          <cell r="AJ9">
            <v>68.400000000000006</v>
          </cell>
          <cell r="AK9">
            <v>329.63</v>
          </cell>
          <cell r="AL9">
            <v>995.99</v>
          </cell>
          <cell r="AN9">
            <v>326.70999999999998</v>
          </cell>
          <cell r="AP9">
            <v>83.97</v>
          </cell>
          <cell r="AQ9">
            <v>2.11</v>
          </cell>
          <cell r="AS9">
            <v>0.54</v>
          </cell>
        </row>
        <row r="10">
          <cell r="A10">
            <v>13</v>
          </cell>
          <cell r="B10" t="str">
            <v xml:space="preserve"> </v>
          </cell>
          <cell r="C10" t="str">
            <v>Antanas Borumas</v>
          </cell>
          <cell r="D10">
            <v>13</v>
          </cell>
          <cell r="E10" t="str">
            <v>Antanas</v>
          </cell>
          <cell r="F10" t="str">
            <v>Borumas</v>
          </cell>
          <cell r="G10" t="str">
            <v>ADM</v>
          </cell>
          <cell r="H10">
            <v>64</v>
          </cell>
          <cell r="I10">
            <v>64</v>
          </cell>
          <cell r="J10">
            <v>0</v>
          </cell>
          <cell r="K10">
            <v>6</v>
          </cell>
          <cell r="L10" t="str">
            <v>VEIKL</v>
          </cell>
          <cell r="V10">
            <v>4668</v>
          </cell>
          <cell r="X10">
            <v>90</v>
          </cell>
          <cell r="AC10">
            <v>4758</v>
          </cell>
          <cell r="AE10">
            <v>713.7</v>
          </cell>
          <cell r="AG10">
            <v>428.22</v>
          </cell>
          <cell r="AJ10">
            <v>68.400000000000006</v>
          </cell>
          <cell r="AK10">
            <v>1210.32</v>
          </cell>
          <cell r="AL10">
            <v>3547.68</v>
          </cell>
          <cell r="AN10">
            <v>1474.03</v>
          </cell>
          <cell r="AQ10">
            <v>9.51</v>
          </cell>
        </row>
        <row r="11">
          <cell r="A11">
            <v>14</v>
          </cell>
          <cell r="B11" t="str">
            <v xml:space="preserve"> </v>
          </cell>
          <cell r="C11" t="str">
            <v>Janina Borumienė</v>
          </cell>
          <cell r="D11">
            <v>14</v>
          </cell>
          <cell r="E11" t="str">
            <v>Janina</v>
          </cell>
          <cell r="F11" t="str">
            <v>Borumienė</v>
          </cell>
          <cell r="G11" t="str">
            <v>LAB</v>
          </cell>
          <cell r="H11">
            <v>64</v>
          </cell>
          <cell r="I11">
            <v>64</v>
          </cell>
          <cell r="J11">
            <v>305.55</v>
          </cell>
          <cell r="K11">
            <v>6</v>
          </cell>
          <cell r="L11" t="str">
            <v>NTLAB</v>
          </cell>
          <cell r="V11">
            <v>2019</v>
          </cell>
          <cell r="X11">
            <v>90</v>
          </cell>
          <cell r="Y11">
            <v>8.1300000000000008</v>
          </cell>
          <cell r="AC11">
            <v>2117.13</v>
          </cell>
          <cell r="AE11">
            <v>291.52</v>
          </cell>
          <cell r="AG11">
            <v>190.55</v>
          </cell>
          <cell r="AJ11">
            <v>68.400000000000006</v>
          </cell>
          <cell r="AK11">
            <v>550.47</v>
          </cell>
          <cell r="AL11">
            <v>1566.66</v>
          </cell>
          <cell r="AN11">
            <v>655.88</v>
          </cell>
          <cell r="AQ11">
            <v>4.2300000000000004</v>
          </cell>
        </row>
        <row r="12">
          <cell r="A12">
            <v>17</v>
          </cell>
          <cell r="B12" t="str">
            <v xml:space="preserve"> </v>
          </cell>
          <cell r="C12" t="str">
            <v>Julijonas Gedgaudas</v>
          </cell>
          <cell r="D12">
            <v>17</v>
          </cell>
          <cell r="E12" t="str">
            <v>Julijonas</v>
          </cell>
          <cell r="F12" t="str">
            <v>Gedgaudas</v>
          </cell>
          <cell r="G12" t="str">
            <v>PLVĮ</v>
          </cell>
          <cell r="H12">
            <v>46</v>
          </cell>
          <cell r="I12">
            <v>46</v>
          </cell>
          <cell r="J12">
            <v>0</v>
          </cell>
          <cell r="K12">
            <v>6</v>
          </cell>
          <cell r="L12" t="str">
            <v>NS</v>
          </cell>
          <cell r="W12">
            <v>2081.04</v>
          </cell>
          <cell r="X12">
            <v>90</v>
          </cell>
          <cell r="Y12">
            <v>11.64</v>
          </cell>
          <cell r="AA12">
            <v>90.48</v>
          </cell>
          <cell r="AB12">
            <v>79.17</v>
          </cell>
          <cell r="AC12">
            <v>2352.33</v>
          </cell>
          <cell r="AE12">
            <v>335.96</v>
          </cell>
          <cell r="AG12">
            <v>235.23</v>
          </cell>
          <cell r="AJ12">
            <v>68.400000000000006</v>
          </cell>
          <cell r="AK12">
            <v>639.59</v>
          </cell>
          <cell r="AL12">
            <v>1712.74</v>
          </cell>
          <cell r="AN12">
            <v>728.74</v>
          </cell>
          <cell r="AQ12">
            <v>4.71</v>
          </cell>
        </row>
        <row r="13">
          <cell r="A13">
            <v>20</v>
          </cell>
          <cell r="B13" t="str">
            <v xml:space="preserve"> </v>
          </cell>
          <cell r="C13" t="str">
            <v>Vanda Jakomienė</v>
          </cell>
          <cell r="D13">
            <v>20</v>
          </cell>
          <cell r="E13" t="str">
            <v>Vanda</v>
          </cell>
          <cell r="F13" t="str">
            <v>Jakomienė</v>
          </cell>
          <cell r="G13" t="str">
            <v>ABT</v>
          </cell>
          <cell r="H13">
            <v>64</v>
          </cell>
          <cell r="I13">
            <v>64</v>
          </cell>
          <cell r="J13">
            <v>292.52</v>
          </cell>
          <cell r="K13">
            <v>6</v>
          </cell>
          <cell r="L13" t="str">
            <v>PARD</v>
          </cell>
          <cell r="V13">
            <v>1623</v>
          </cell>
          <cell r="X13">
            <v>90</v>
          </cell>
          <cell r="AC13">
            <v>1713</v>
          </cell>
          <cell r="AE13">
            <v>215.13</v>
          </cell>
          <cell r="AG13">
            <v>154.16999999999999</v>
          </cell>
          <cell r="AJ13">
            <v>68.400000000000006</v>
          </cell>
          <cell r="AK13">
            <v>437.7</v>
          </cell>
          <cell r="AL13">
            <v>1275.3</v>
          </cell>
          <cell r="AN13">
            <v>530.67999999999995</v>
          </cell>
          <cell r="AQ13">
            <v>3.42</v>
          </cell>
        </row>
        <row r="14">
          <cell r="A14">
            <v>21</v>
          </cell>
          <cell r="B14" t="str">
            <v xml:space="preserve"> </v>
          </cell>
          <cell r="C14" t="str">
            <v>Ričardas Jonelis</v>
          </cell>
          <cell r="D14">
            <v>21</v>
          </cell>
          <cell r="E14" t="str">
            <v>Ričardas</v>
          </cell>
          <cell r="F14" t="str">
            <v>Jonelis</v>
          </cell>
          <cell r="G14" t="str">
            <v>ADM</v>
          </cell>
          <cell r="H14">
            <v>64</v>
          </cell>
          <cell r="I14">
            <v>64</v>
          </cell>
          <cell r="J14">
            <v>0</v>
          </cell>
          <cell r="K14">
            <v>6</v>
          </cell>
          <cell r="L14" t="str">
            <v>VEIKL</v>
          </cell>
          <cell r="V14">
            <v>2283</v>
          </cell>
          <cell r="X14">
            <v>90</v>
          </cell>
          <cell r="AC14">
            <v>2373</v>
          </cell>
          <cell r="AE14">
            <v>339.87</v>
          </cell>
          <cell r="AG14">
            <v>237.3</v>
          </cell>
          <cell r="AJ14">
            <v>68.400000000000006</v>
          </cell>
          <cell r="AK14">
            <v>645.57000000000005</v>
          </cell>
          <cell r="AL14">
            <v>1727.43</v>
          </cell>
          <cell r="AN14">
            <v>735.16</v>
          </cell>
          <cell r="AQ14">
            <v>4.74</v>
          </cell>
        </row>
        <row r="15">
          <cell r="A15">
            <v>22</v>
          </cell>
          <cell r="B15" t="str">
            <v xml:space="preserve"> </v>
          </cell>
          <cell r="C15" t="str">
            <v>Vytautas Jonušas</v>
          </cell>
          <cell r="D15">
            <v>22</v>
          </cell>
          <cell r="E15" t="str">
            <v>Vytautas</v>
          </cell>
          <cell r="F15" t="str">
            <v>Jonušas</v>
          </cell>
          <cell r="G15" t="str">
            <v>PLVĮ</v>
          </cell>
          <cell r="H15">
            <v>46</v>
          </cell>
          <cell r="I15">
            <v>32</v>
          </cell>
          <cell r="J15">
            <v>0</v>
          </cell>
          <cell r="K15">
            <v>6</v>
          </cell>
          <cell r="L15" t="str">
            <v>NS</v>
          </cell>
          <cell r="W15">
            <v>1036.8</v>
          </cell>
          <cell r="X15">
            <v>90</v>
          </cell>
          <cell r="Y15">
            <v>8.3000000000000007</v>
          </cell>
          <cell r="AA15">
            <v>64.8</v>
          </cell>
          <cell r="AB15">
            <v>35.1</v>
          </cell>
          <cell r="AC15">
            <v>1235</v>
          </cell>
          <cell r="AE15">
            <v>161</v>
          </cell>
          <cell r="AG15">
            <v>111.15</v>
          </cell>
          <cell r="AJ15">
            <v>68.400000000000006</v>
          </cell>
          <cell r="AK15">
            <v>340.55</v>
          </cell>
          <cell r="AL15">
            <v>894.45</v>
          </cell>
          <cell r="AN15">
            <v>382.6</v>
          </cell>
          <cell r="AQ15">
            <v>2.4700000000000002</v>
          </cell>
        </row>
        <row r="16">
          <cell r="A16">
            <v>24</v>
          </cell>
          <cell r="B16" t="str">
            <v xml:space="preserve"> </v>
          </cell>
          <cell r="C16" t="str">
            <v>Arvydas Jurkaitis</v>
          </cell>
          <cell r="D16">
            <v>24</v>
          </cell>
          <cell r="E16" t="str">
            <v>Arvydas</v>
          </cell>
          <cell r="F16" t="str">
            <v>Jurkaitis</v>
          </cell>
          <cell r="G16" t="str">
            <v>ADM</v>
          </cell>
          <cell r="H16">
            <v>64</v>
          </cell>
          <cell r="I16">
            <v>52</v>
          </cell>
          <cell r="J16">
            <v>566.21</v>
          </cell>
          <cell r="K16">
            <v>6</v>
          </cell>
          <cell r="L16" t="str">
            <v>VEIKL</v>
          </cell>
          <cell r="O16">
            <v>557.28</v>
          </cell>
          <cell r="V16">
            <v>2945.45</v>
          </cell>
          <cell r="X16">
            <v>90</v>
          </cell>
          <cell r="AC16">
            <v>3592.73</v>
          </cell>
          <cell r="AE16">
            <v>498.41</v>
          </cell>
          <cell r="AG16">
            <v>323.35000000000002</v>
          </cell>
          <cell r="AJ16">
            <v>68.400000000000006</v>
          </cell>
          <cell r="AK16">
            <v>890.16</v>
          </cell>
          <cell r="AL16">
            <v>2702.57</v>
          </cell>
          <cell r="AN16">
            <v>1113.03</v>
          </cell>
          <cell r="AQ16">
            <v>7.19</v>
          </cell>
        </row>
        <row r="17">
          <cell r="A17">
            <v>25</v>
          </cell>
          <cell r="B17" t="str">
            <v xml:space="preserve"> </v>
          </cell>
          <cell r="C17" t="str">
            <v>Augustas Juška</v>
          </cell>
          <cell r="D17">
            <v>25</v>
          </cell>
          <cell r="E17" t="str">
            <v>Augustas</v>
          </cell>
          <cell r="F17" t="str">
            <v>Juška</v>
          </cell>
          <cell r="G17" t="str">
            <v>PLVĮ</v>
          </cell>
          <cell r="H17">
            <v>46</v>
          </cell>
          <cell r="I17">
            <v>46</v>
          </cell>
          <cell r="J17">
            <v>0</v>
          </cell>
          <cell r="K17">
            <v>6</v>
          </cell>
          <cell r="L17" t="str">
            <v>NV</v>
          </cell>
          <cell r="W17">
            <v>1490.4</v>
          </cell>
          <cell r="X17">
            <v>90</v>
          </cell>
          <cell r="Y17">
            <v>11.63</v>
          </cell>
          <cell r="AA17">
            <v>64.8</v>
          </cell>
          <cell r="AB17">
            <v>56.7</v>
          </cell>
          <cell r="AC17">
            <v>1713.53</v>
          </cell>
          <cell r="AE17">
            <v>215.23</v>
          </cell>
          <cell r="AG17">
            <v>171.36</v>
          </cell>
          <cell r="AJ17">
            <v>68.400000000000006</v>
          </cell>
          <cell r="AK17">
            <v>454.99</v>
          </cell>
          <cell r="AL17">
            <v>1258.54</v>
          </cell>
          <cell r="AN17">
            <v>530.85</v>
          </cell>
          <cell r="AQ17">
            <v>3.43</v>
          </cell>
        </row>
        <row r="18">
          <cell r="A18">
            <v>27</v>
          </cell>
          <cell r="B18" t="str">
            <v xml:space="preserve"> </v>
          </cell>
          <cell r="C18" t="str">
            <v>Birutė Kazragienė</v>
          </cell>
          <cell r="D18">
            <v>27</v>
          </cell>
          <cell r="E18" t="str">
            <v>Birutė</v>
          </cell>
          <cell r="F18" t="str">
            <v>Kazragienė</v>
          </cell>
          <cell r="G18" t="str">
            <v>PLVĮ</v>
          </cell>
          <cell r="H18">
            <v>64</v>
          </cell>
          <cell r="I18">
            <v>64</v>
          </cell>
          <cell r="J18">
            <v>0</v>
          </cell>
          <cell r="K18">
            <v>6</v>
          </cell>
          <cell r="L18" t="str">
            <v>NS</v>
          </cell>
          <cell r="W18">
            <v>1055.7</v>
          </cell>
          <cell r="X18">
            <v>90</v>
          </cell>
          <cell r="Y18">
            <v>8.14</v>
          </cell>
          <cell r="AC18">
            <v>1153.8399999999999</v>
          </cell>
          <cell r="AE18">
            <v>109.44</v>
          </cell>
          <cell r="AG18">
            <v>103.85</v>
          </cell>
          <cell r="AJ18">
            <v>68.400000000000006</v>
          </cell>
          <cell r="AK18">
            <v>281.69</v>
          </cell>
          <cell r="AL18">
            <v>872.15</v>
          </cell>
          <cell r="AN18">
            <v>357.45</v>
          </cell>
          <cell r="AQ18">
            <v>2.2999999999999998</v>
          </cell>
        </row>
        <row r="19">
          <cell r="A19">
            <v>28</v>
          </cell>
          <cell r="B19" t="str">
            <v xml:space="preserve"> </v>
          </cell>
          <cell r="C19" t="str">
            <v>Vytautas Krulius</v>
          </cell>
          <cell r="D19">
            <v>28</v>
          </cell>
          <cell r="E19" t="str">
            <v>Vytautas</v>
          </cell>
          <cell r="F19" t="str">
            <v>Krulius</v>
          </cell>
          <cell r="G19" t="str">
            <v>PLATE</v>
          </cell>
          <cell r="H19">
            <v>46</v>
          </cell>
          <cell r="I19">
            <v>34</v>
          </cell>
          <cell r="J19">
            <v>0</v>
          </cell>
          <cell r="K19">
            <v>6</v>
          </cell>
          <cell r="L19" t="str">
            <v>NV</v>
          </cell>
          <cell r="P19">
            <v>319</v>
          </cell>
          <cell r="W19">
            <v>995.52</v>
          </cell>
          <cell r="X19">
            <v>90</v>
          </cell>
          <cell r="Y19">
            <v>6.13</v>
          </cell>
          <cell r="Z19">
            <v>165.92</v>
          </cell>
          <cell r="AA19">
            <v>17.079999999999998</v>
          </cell>
          <cell r="AB19">
            <v>19.52</v>
          </cell>
          <cell r="AC19">
            <v>1613.17</v>
          </cell>
          <cell r="AE19">
            <v>196.26</v>
          </cell>
          <cell r="AG19">
            <v>161.32</v>
          </cell>
          <cell r="AJ19">
            <v>68.400000000000006</v>
          </cell>
          <cell r="AK19">
            <v>425.98</v>
          </cell>
          <cell r="AL19">
            <v>1187.19</v>
          </cell>
          <cell r="AN19">
            <v>499.75</v>
          </cell>
          <cell r="AQ19">
            <v>3.22</v>
          </cell>
        </row>
        <row r="20">
          <cell r="A20">
            <v>31</v>
          </cell>
          <cell r="B20" t="str">
            <v xml:space="preserve"> </v>
          </cell>
          <cell r="C20" t="str">
            <v>Rūta Lukauskienė</v>
          </cell>
          <cell r="D20">
            <v>31</v>
          </cell>
          <cell r="E20" t="str">
            <v>Rūta</v>
          </cell>
          <cell r="F20" t="str">
            <v>Lukauskienė</v>
          </cell>
          <cell r="G20" t="str">
            <v>PLVĮ</v>
          </cell>
          <cell r="H20">
            <v>64</v>
          </cell>
          <cell r="I20">
            <v>64</v>
          </cell>
          <cell r="J20">
            <v>166.54</v>
          </cell>
          <cell r="K20">
            <v>6</v>
          </cell>
          <cell r="L20" t="str">
            <v>NV</v>
          </cell>
          <cell r="V20">
            <v>975</v>
          </cell>
          <cell r="X20">
            <v>90</v>
          </cell>
          <cell r="Y20">
            <v>8.1300000000000008</v>
          </cell>
          <cell r="AC20">
            <v>1073.1300000000001</v>
          </cell>
          <cell r="AE20">
            <v>94.18</v>
          </cell>
          <cell r="AG20">
            <v>96.59</v>
          </cell>
          <cell r="AJ20">
            <v>268.39999999999998</v>
          </cell>
          <cell r="AK20">
            <v>459.17</v>
          </cell>
          <cell r="AL20">
            <v>613.96</v>
          </cell>
          <cell r="AN20">
            <v>332.45</v>
          </cell>
          <cell r="AQ20">
            <v>2.16</v>
          </cell>
        </row>
        <row r="21">
          <cell r="A21">
            <v>33</v>
          </cell>
          <cell r="B21">
            <v>1244.8800000000001</v>
          </cell>
          <cell r="C21" t="str">
            <v>Algimantas Mačėnas</v>
          </cell>
          <cell r="D21">
            <v>33</v>
          </cell>
          <cell r="E21" t="str">
            <v>Algimantas</v>
          </cell>
          <cell r="F21" t="str">
            <v>Mačėnas</v>
          </cell>
          <cell r="G21" t="str">
            <v>PLVĮ</v>
          </cell>
          <cell r="H21">
            <v>46</v>
          </cell>
          <cell r="I21">
            <v>34</v>
          </cell>
          <cell r="J21">
            <v>0</v>
          </cell>
          <cell r="K21">
            <v>6</v>
          </cell>
          <cell r="L21" t="str">
            <v>NV</v>
          </cell>
          <cell r="W21">
            <v>926.16</v>
          </cell>
          <cell r="X21">
            <v>90</v>
          </cell>
          <cell r="Y21">
            <v>6.06</v>
          </cell>
          <cell r="Z21">
            <v>154.36000000000001</v>
          </cell>
          <cell r="AA21">
            <v>15.89</v>
          </cell>
          <cell r="AB21">
            <v>18.170000000000002</v>
          </cell>
          <cell r="AC21">
            <v>1210.6400000000001</v>
          </cell>
          <cell r="AE21">
            <v>126.38</v>
          </cell>
          <cell r="AG21">
            <v>108.96</v>
          </cell>
          <cell r="AJ21">
            <v>68.400000000000006</v>
          </cell>
          <cell r="AK21">
            <v>303.74</v>
          </cell>
          <cell r="AL21">
            <v>939.39</v>
          </cell>
          <cell r="AN21">
            <v>375.06</v>
          </cell>
          <cell r="AQ21">
            <v>2.4300000000000002</v>
          </cell>
        </row>
        <row r="22">
          <cell r="A22">
            <v>33</v>
          </cell>
          <cell r="B22" t="str">
            <v xml:space="preserve"> </v>
          </cell>
          <cell r="C22" t="str">
            <v>Algimantas Mačėnas</v>
          </cell>
          <cell r="D22">
            <v>33</v>
          </cell>
          <cell r="E22" t="str">
            <v>Algimantas</v>
          </cell>
          <cell r="F22" t="str">
            <v>Mačėnas</v>
          </cell>
          <cell r="G22" t="str">
            <v>PLVĮ</v>
          </cell>
          <cell r="H22">
            <v>46</v>
          </cell>
          <cell r="I22">
            <v>34</v>
          </cell>
          <cell r="J22">
            <v>0</v>
          </cell>
          <cell r="K22">
            <v>7</v>
          </cell>
          <cell r="L22" t="str">
            <v>NV</v>
          </cell>
          <cell r="T22">
            <v>34.24</v>
          </cell>
          <cell r="AC22">
            <v>34.24</v>
          </cell>
          <cell r="AE22">
            <v>1.75</v>
          </cell>
          <cell r="AK22">
            <v>1.75</v>
          </cell>
        </row>
        <row r="23">
          <cell r="A23">
            <v>34</v>
          </cell>
          <cell r="B23" t="str">
            <v xml:space="preserve"> </v>
          </cell>
          <cell r="C23" t="str">
            <v>Birutė Janutienė</v>
          </cell>
          <cell r="D23">
            <v>34</v>
          </cell>
          <cell r="E23" t="str">
            <v>Birutė</v>
          </cell>
          <cell r="F23" t="str">
            <v>Janutienė</v>
          </cell>
          <cell r="G23" t="str">
            <v>LAB</v>
          </cell>
          <cell r="H23">
            <v>64</v>
          </cell>
          <cell r="I23">
            <v>52</v>
          </cell>
          <cell r="J23">
            <v>266.45</v>
          </cell>
          <cell r="K23">
            <v>6</v>
          </cell>
          <cell r="L23" t="str">
            <v>NTLAB</v>
          </cell>
          <cell r="O23">
            <v>294.83999999999997</v>
          </cell>
          <cell r="V23">
            <v>1313.86</v>
          </cell>
          <cell r="X23">
            <v>90</v>
          </cell>
          <cell r="Y23">
            <v>6.59</v>
          </cell>
          <cell r="AC23">
            <v>1705.29</v>
          </cell>
          <cell r="AE23">
            <v>213.67</v>
          </cell>
          <cell r="AG23">
            <v>153.47999999999999</v>
          </cell>
          <cell r="AJ23">
            <v>68.400000000000006</v>
          </cell>
          <cell r="AK23">
            <v>435.55</v>
          </cell>
          <cell r="AL23">
            <v>1269.74</v>
          </cell>
          <cell r="AN23">
            <v>528.29999999999995</v>
          </cell>
          <cell r="AQ23">
            <v>3.42</v>
          </cell>
        </row>
        <row r="24">
          <cell r="A24">
            <v>35</v>
          </cell>
          <cell r="B24" t="str">
            <v xml:space="preserve"> </v>
          </cell>
          <cell r="C24" t="str">
            <v>Vytautas Meškauskas</v>
          </cell>
          <cell r="D24">
            <v>35</v>
          </cell>
          <cell r="E24" t="str">
            <v>Vytautas</v>
          </cell>
          <cell r="F24" t="str">
            <v>Meškauskas</v>
          </cell>
          <cell r="G24" t="str">
            <v>PLVĮ</v>
          </cell>
          <cell r="H24">
            <v>46</v>
          </cell>
          <cell r="I24">
            <v>46</v>
          </cell>
          <cell r="J24">
            <v>0</v>
          </cell>
          <cell r="K24">
            <v>6</v>
          </cell>
          <cell r="L24" t="str">
            <v>NS</v>
          </cell>
          <cell r="W24">
            <v>2081.04</v>
          </cell>
          <cell r="X24">
            <v>90</v>
          </cell>
          <cell r="Y24">
            <v>11.64</v>
          </cell>
          <cell r="AA24">
            <v>90.48</v>
          </cell>
          <cell r="AB24">
            <v>79.17</v>
          </cell>
          <cell r="AC24">
            <v>2352.33</v>
          </cell>
          <cell r="AE24">
            <v>334.83</v>
          </cell>
          <cell r="AG24">
            <v>211.71</v>
          </cell>
          <cell r="AJ24">
            <v>68.400000000000006</v>
          </cell>
          <cell r="AK24">
            <v>614.94000000000005</v>
          </cell>
          <cell r="AL24">
            <v>1737.39</v>
          </cell>
          <cell r="AN24">
            <v>728.75</v>
          </cell>
          <cell r="AQ24">
            <v>4.7</v>
          </cell>
        </row>
        <row r="25">
          <cell r="A25">
            <v>37</v>
          </cell>
          <cell r="B25" t="str">
            <v xml:space="preserve"> </v>
          </cell>
          <cell r="C25" t="str">
            <v>Dalia Mikalauskienė</v>
          </cell>
          <cell r="D25">
            <v>37</v>
          </cell>
          <cell r="E25" t="str">
            <v>Dalia</v>
          </cell>
          <cell r="F25" t="str">
            <v>Mikalauskienė</v>
          </cell>
          <cell r="G25" t="str">
            <v>ABT</v>
          </cell>
          <cell r="H25">
            <v>64</v>
          </cell>
          <cell r="I25">
            <v>64</v>
          </cell>
          <cell r="J25">
            <v>0</v>
          </cell>
          <cell r="K25">
            <v>6</v>
          </cell>
          <cell r="L25" t="str">
            <v>PARD</v>
          </cell>
          <cell r="V25">
            <v>1623</v>
          </cell>
          <cell r="X25">
            <v>90</v>
          </cell>
          <cell r="AC25">
            <v>1713</v>
          </cell>
          <cell r="AE25">
            <v>215.13</v>
          </cell>
          <cell r="AG25">
            <v>154.16999999999999</v>
          </cell>
          <cell r="AJ25">
            <v>68.400000000000006</v>
          </cell>
          <cell r="AK25">
            <v>437.7</v>
          </cell>
          <cell r="AL25">
            <v>1275.3</v>
          </cell>
          <cell r="AN25">
            <v>530.67999999999995</v>
          </cell>
          <cell r="AQ25">
            <v>3.42</v>
          </cell>
        </row>
        <row r="26">
          <cell r="A26">
            <v>44</v>
          </cell>
          <cell r="B26" t="str">
            <v xml:space="preserve"> </v>
          </cell>
          <cell r="C26" t="str">
            <v>Stanislava Raudienė</v>
          </cell>
          <cell r="D26">
            <v>44</v>
          </cell>
          <cell r="E26" t="str">
            <v>Stanislava</v>
          </cell>
          <cell r="F26" t="str">
            <v>Raudienė</v>
          </cell>
          <cell r="G26" t="str">
            <v>ADM</v>
          </cell>
          <cell r="H26">
            <v>64</v>
          </cell>
          <cell r="I26">
            <v>52</v>
          </cell>
          <cell r="J26">
            <v>415.61</v>
          </cell>
          <cell r="K26">
            <v>6</v>
          </cell>
          <cell r="L26" t="str">
            <v>VEIKL</v>
          </cell>
          <cell r="O26">
            <v>487.32</v>
          </cell>
          <cell r="V26">
            <v>2280.27</v>
          </cell>
          <cell r="X26">
            <v>90</v>
          </cell>
          <cell r="Y26">
            <v>6.69</v>
          </cell>
          <cell r="AC26">
            <v>2864.28</v>
          </cell>
          <cell r="AE26">
            <v>428.96</v>
          </cell>
          <cell r="AG26">
            <v>257.79000000000002</v>
          </cell>
          <cell r="AJ26">
            <v>68.400000000000006</v>
          </cell>
          <cell r="AK26">
            <v>755.15</v>
          </cell>
          <cell r="AL26">
            <v>2109.13</v>
          </cell>
          <cell r="AN26">
            <v>887.35</v>
          </cell>
          <cell r="AQ26">
            <v>5.72</v>
          </cell>
        </row>
        <row r="27">
          <cell r="A27">
            <v>49</v>
          </cell>
          <cell r="B27" t="str">
            <v xml:space="preserve"> </v>
          </cell>
          <cell r="C27" t="str">
            <v>Algirdas Rumšas</v>
          </cell>
          <cell r="D27">
            <v>49</v>
          </cell>
          <cell r="E27" t="str">
            <v>Algirdas</v>
          </cell>
          <cell r="F27" t="str">
            <v>Rumšas</v>
          </cell>
          <cell r="G27" t="str">
            <v>ADM</v>
          </cell>
          <cell r="H27">
            <v>64</v>
          </cell>
          <cell r="I27">
            <v>64</v>
          </cell>
          <cell r="J27">
            <v>501.05</v>
          </cell>
          <cell r="K27">
            <v>6</v>
          </cell>
          <cell r="L27" t="str">
            <v>VEIKL</v>
          </cell>
          <cell r="V27">
            <v>2787</v>
          </cell>
          <cell r="X27">
            <v>90</v>
          </cell>
          <cell r="AC27">
            <v>2877</v>
          </cell>
          <cell r="AD27">
            <v>3.97</v>
          </cell>
          <cell r="AE27">
            <v>431.55</v>
          </cell>
          <cell r="AG27">
            <v>287.7</v>
          </cell>
          <cell r="AJ27">
            <v>68.400000000000006</v>
          </cell>
          <cell r="AK27">
            <v>791.62</v>
          </cell>
          <cell r="AL27">
            <v>2085.38</v>
          </cell>
          <cell r="AN27">
            <v>891.29</v>
          </cell>
          <cell r="AQ27">
            <v>5.76</v>
          </cell>
        </row>
        <row r="28">
          <cell r="A28">
            <v>52</v>
          </cell>
          <cell r="B28" t="str">
            <v xml:space="preserve"> </v>
          </cell>
          <cell r="C28" t="str">
            <v>Vida Salienė</v>
          </cell>
          <cell r="D28">
            <v>52</v>
          </cell>
          <cell r="E28" t="str">
            <v>Vida</v>
          </cell>
          <cell r="F28" t="str">
            <v>Salienė</v>
          </cell>
          <cell r="G28" t="str">
            <v>PLVĮ</v>
          </cell>
          <cell r="H28">
            <v>46</v>
          </cell>
          <cell r="I28">
            <v>34</v>
          </cell>
          <cell r="J28">
            <v>0</v>
          </cell>
          <cell r="K28">
            <v>6</v>
          </cell>
          <cell r="L28" t="str">
            <v>NV</v>
          </cell>
          <cell r="P28">
            <v>301.2</v>
          </cell>
          <cell r="W28">
            <v>926.16</v>
          </cell>
          <cell r="X28">
            <v>90</v>
          </cell>
          <cell r="Y28">
            <v>6.14</v>
          </cell>
          <cell r="Z28">
            <v>154.36000000000001</v>
          </cell>
          <cell r="AA28">
            <v>54.48</v>
          </cell>
          <cell r="AB28">
            <v>29.52</v>
          </cell>
          <cell r="AC28">
            <v>1561.86</v>
          </cell>
          <cell r="AE28">
            <v>186.57</v>
          </cell>
          <cell r="AG28">
            <v>156.19</v>
          </cell>
          <cell r="AJ28">
            <v>68.400000000000006</v>
          </cell>
          <cell r="AK28">
            <v>411.16</v>
          </cell>
          <cell r="AL28">
            <v>1150.7</v>
          </cell>
          <cell r="AN28">
            <v>483.86</v>
          </cell>
          <cell r="AQ28">
            <v>3.13</v>
          </cell>
        </row>
        <row r="29">
          <cell r="A29">
            <v>54</v>
          </cell>
          <cell r="B29" t="str">
            <v xml:space="preserve"> </v>
          </cell>
          <cell r="C29" t="str">
            <v>Rimantas Salys</v>
          </cell>
          <cell r="D29">
            <v>54</v>
          </cell>
          <cell r="E29" t="str">
            <v>Rimantas</v>
          </cell>
          <cell r="F29" t="str">
            <v>Salys</v>
          </cell>
          <cell r="G29" t="str">
            <v>PLVĮ</v>
          </cell>
          <cell r="H29">
            <v>46</v>
          </cell>
          <cell r="I29">
            <v>30</v>
          </cell>
          <cell r="J29">
            <v>0</v>
          </cell>
          <cell r="K29">
            <v>6</v>
          </cell>
          <cell r="L29" t="str">
            <v>NV</v>
          </cell>
          <cell r="P29">
            <v>313.2</v>
          </cell>
          <cell r="W29">
            <v>926.16</v>
          </cell>
          <cell r="X29">
            <v>90</v>
          </cell>
          <cell r="Y29">
            <v>6.14</v>
          </cell>
          <cell r="Z29">
            <v>154.36000000000001</v>
          </cell>
          <cell r="AA29">
            <v>54.48</v>
          </cell>
          <cell r="AB29">
            <v>29.51</v>
          </cell>
          <cell r="AC29">
            <v>1573.85</v>
          </cell>
          <cell r="AE29">
            <v>188.82</v>
          </cell>
          <cell r="AG29">
            <v>157.38999999999999</v>
          </cell>
          <cell r="AJ29">
            <v>68.400000000000006</v>
          </cell>
          <cell r="AK29">
            <v>414.61</v>
          </cell>
          <cell r="AL29">
            <v>1159.24</v>
          </cell>
          <cell r="AN29">
            <v>487.58</v>
          </cell>
          <cell r="AQ29">
            <v>3.15</v>
          </cell>
        </row>
        <row r="30">
          <cell r="A30">
            <v>56</v>
          </cell>
          <cell r="C30" t="str">
            <v>Stanislovas Saudargas</v>
          </cell>
          <cell r="D30">
            <v>56</v>
          </cell>
          <cell r="E30" t="str">
            <v>Stanislovas</v>
          </cell>
          <cell r="F30" t="str">
            <v>Saudargas</v>
          </cell>
          <cell r="G30" t="str">
            <v>ADM</v>
          </cell>
          <cell r="H30">
            <v>64</v>
          </cell>
          <cell r="I30">
            <v>33</v>
          </cell>
          <cell r="J30">
            <v>0</v>
          </cell>
          <cell r="K30">
            <v>6</v>
          </cell>
          <cell r="L30" t="str">
            <v>VEIKL</v>
          </cell>
          <cell r="V30">
            <v>978</v>
          </cell>
          <cell r="AC30">
            <v>978</v>
          </cell>
          <cell r="AE30">
            <v>144.29</v>
          </cell>
          <cell r="AG30">
            <v>88.02</v>
          </cell>
          <cell r="AK30">
            <v>232.31</v>
          </cell>
          <cell r="AL30">
            <v>745.69</v>
          </cell>
          <cell r="AN30">
            <v>302.97000000000003</v>
          </cell>
          <cell r="AQ30">
            <v>1.95</v>
          </cell>
        </row>
        <row r="31">
          <cell r="A31">
            <v>56</v>
          </cell>
          <cell r="B31" t="str">
            <v xml:space="preserve"> </v>
          </cell>
          <cell r="C31" t="str">
            <v>Stanislovas Saudargas</v>
          </cell>
          <cell r="D31">
            <v>56</v>
          </cell>
          <cell r="E31" t="str">
            <v>Stanislovas</v>
          </cell>
          <cell r="F31" t="str">
            <v>Saudargas</v>
          </cell>
          <cell r="G31" t="str">
            <v>PLV</v>
          </cell>
          <cell r="H31">
            <v>46</v>
          </cell>
          <cell r="I31">
            <v>46</v>
          </cell>
          <cell r="J31">
            <v>0</v>
          </cell>
          <cell r="K31">
            <v>6</v>
          </cell>
          <cell r="L31" t="str">
            <v>VG</v>
          </cell>
          <cell r="W31">
            <v>1255.31</v>
          </cell>
          <cell r="X31">
            <v>90</v>
          </cell>
          <cell r="Y31">
            <v>8.1300000000000008</v>
          </cell>
          <cell r="Z31">
            <v>209.98</v>
          </cell>
          <cell r="AA31">
            <v>54.48</v>
          </cell>
          <cell r="AB31">
            <v>48.81</v>
          </cell>
          <cell r="AC31">
            <v>1666.71</v>
          </cell>
          <cell r="AE31">
            <v>246.4</v>
          </cell>
          <cell r="AG31">
            <v>150.01</v>
          </cell>
          <cell r="AJ31">
            <v>68.400000000000006</v>
          </cell>
          <cell r="AK31">
            <v>464.81</v>
          </cell>
          <cell r="AL31">
            <v>1201.9000000000001</v>
          </cell>
          <cell r="AN31">
            <v>516.34</v>
          </cell>
          <cell r="AQ31">
            <v>3.33</v>
          </cell>
        </row>
        <row r="32">
          <cell r="A32">
            <v>58</v>
          </cell>
          <cell r="B32" t="str">
            <v xml:space="preserve"> </v>
          </cell>
          <cell r="C32" t="str">
            <v>Rimas Siautilas</v>
          </cell>
          <cell r="D32">
            <v>58</v>
          </cell>
          <cell r="E32" t="str">
            <v>Rimas</v>
          </cell>
          <cell r="F32" t="str">
            <v>Siautilas</v>
          </cell>
          <cell r="G32" t="str">
            <v>ADM</v>
          </cell>
          <cell r="H32">
            <v>64</v>
          </cell>
          <cell r="I32">
            <v>54</v>
          </cell>
          <cell r="J32">
            <v>0</v>
          </cell>
          <cell r="K32">
            <v>6</v>
          </cell>
          <cell r="L32" t="str">
            <v>VEIKL</v>
          </cell>
          <cell r="O32">
            <v>415.9</v>
          </cell>
          <cell r="V32">
            <v>2344.62</v>
          </cell>
          <cell r="X32">
            <v>90</v>
          </cell>
          <cell r="AC32">
            <v>2850.52</v>
          </cell>
          <cell r="AE32">
            <v>426.57</v>
          </cell>
          <cell r="AG32">
            <v>256.55</v>
          </cell>
          <cell r="AJ32">
            <v>68.400000000000006</v>
          </cell>
          <cell r="AK32">
            <v>751.52</v>
          </cell>
          <cell r="AL32">
            <v>2099</v>
          </cell>
          <cell r="AN32">
            <v>883.09</v>
          </cell>
          <cell r="AQ32">
            <v>5.71</v>
          </cell>
        </row>
        <row r="33">
          <cell r="A33">
            <v>60</v>
          </cell>
          <cell r="B33" t="str">
            <v xml:space="preserve"> </v>
          </cell>
          <cell r="C33" t="str">
            <v>Vytautas Skarulskis</v>
          </cell>
          <cell r="D33">
            <v>60</v>
          </cell>
          <cell r="E33" t="str">
            <v>Vytautas</v>
          </cell>
          <cell r="F33" t="str">
            <v>Skarulskis</v>
          </cell>
          <cell r="G33" t="str">
            <v>PLVĮ</v>
          </cell>
          <cell r="H33">
            <v>46</v>
          </cell>
          <cell r="I33">
            <v>46</v>
          </cell>
          <cell r="J33">
            <v>0</v>
          </cell>
          <cell r="K33">
            <v>6</v>
          </cell>
          <cell r="L33" t="str">
            <v>NS</v>
          </cell>
          <cell r="W33">
            <v>1810.56</v>
          </cell>
          <cell r="X33">
            <v>90</v>
          </cell>
          <cell r="Y33">
            <v>11.62</v>
          </cell>
          <cell r="AA33">
            <v>78.72</v>
          </cell>
          <cell r="AB33">
            <v>68.88</v>
          </cell>
          <cell r="AC33">
            <v>2059.7800000000002</v>
          </cell>
          <cell r="AE33">
            <v>280.67</v>
          </cell>
          <cell r="AG33">
            <v>185.38</v>
          </cell>
          <cell r="AJ33">
            <v>68.400000000000006</v>
          </cell>
          <cell r="AK33">
            <v>534.45000000000005</v>
          </cell>
          <cell r="AL33">
            <v>1525.33</v>
          </cell>
          <cell r="AN33">
            <v>638.13</v>
          </cell>
          <cell r="AQ33">
            <v>4.1100000000000003</v>
          </cell>
        </row>
        <row r="34">
          <cell r="A34">
            <v>61</v>
          </cell>
          <cell r="B34" t="str">
            <v xml:space="preserve"> </v>
          </cell>
          <cell r="C34" t="str">
            <v>Viktoras Skersis</v>
          </cell>
          <cell r="D34">
            <v>61</v>
          </cell>
          <cell r="E34" t="str">
            <v>Viktoras</v>
          </cell>
          <cell r="F34" t="str">
            <v>Skersis</v>
          </cell>
          <cell r="G34" t="str">
            <v>PLV</v>
          </cell>
          <cell r="H34">
            <v>46</v>
          </cell>
          <cell r="I34">
            <v>42</v>
          </cell>
          <cell r="J34">
            <v>0</v>
          </cell>
          <cell r="K34">
            <v>6</v>
          </cell>
          <cell r="L34" t="str">
            <v>VG</v>
          </cell>
          <cell r="W34">
            <v>1144.08</v>
          </cell>
          <cell r="X34">
            <v>90</v>
          </cell>
          <cell r="Y34">
            <v>7.47</v>
          </cell>
          <cell r="Z34">
            <v>190.68</v>
          </cell>
          <cell r="AA34">
            <v>54.48</v>
          </cell>
          <cell r="AB34">
            <v>29.51</v>
          </cell>
          <cell r="AC34">
            <v>1516.22</v>
          </cell>
          <cell r="AE34">
            <v>208.32</v>
          </cell>
          <cell r="AG34">
            <v>136.46</v>
          </cell>
          <cell r="AJ34">
            <v>68.400000000000006</v>
          </cell>
          <cell r="AK34">
            <v>413.18</v>
          </cell>
          <cell r="AL34">
            <v>1103.04</v>
          </cell>
          <cell r="AN34">
            <v>469.72</v>
          </cell>
          <cell r="AQ34">
            <v>3.04</v>
          </cell>
        </row>
        <row r="35">
          <cell r="A35">
            <v>63</v>
          </cell>
          <cell r="B35" t="str">
            <v xml:space="preserve"> </v>
          </cell>
          <cell r="C35" t="str">
            <v>Leonas Sodys</v>
          </cell>
          <cell r="D35">
            <v>63</v>
          </cell>
          <cell r="E35" t="str">
            <v>Leonas</v>
          </cell>
          <cell r="F35" t="str">
            <v>Sodys</v>
          </cell>
          <cell r="G35" t="str">
            <v>PLVĮ</v>
          </cell>
          <cell r="H35">
            <v>46</v>
          </cell>
          <cell r="I35">
            <v>28</v>
          </cell>
          <cell r="J35">
            <v>0</v>
          </cell>
          <cell r="K35">
            <v>6</v>
          </cell>
          <cell r="L35" t="str">
            <v>NV</v>
          </cell>
          <cell r="P35">
            <v>370.08</v>
          </cell>
          <cell r="R35">
            <v>123.36</v>
          </cell>
          <cell r="W35">
            <v>764.99</v>
          </cell>
          <cell r="X35">
            <v>90</v>
          </cell>
          <cell r="Y35">
            <v>5.14</v>
          </cell>
          <cell r="Z35">
            <v>128.26</v>
          </cell>
          <cell r="AA35">
            <v>54.48</v>
          </cell>
          <cell r="AC35">
            <v>1536.31</v>
          </cell>
          <cell r="AE35">
            <v>181.73</v>
          </cell>
          <cell r="AG35">
            <v>141.30000000000001</v>
          </cell>
          <cell r="AI35">
            <v>12.34</v>
          </cell>
          <cell r="AJ35">
            <v>68.400000000000006</v>
          </cell>
          <cell r="AK35">
            <v>403.77</v>
          </cell>
          <cell r="AL35">
            <v>1132.54</v>
          </cell>
          <cell r="AN35">
            <v>437.73</v>
          </cell>
          <cell r="AP35">
            <v>38.22</v>
          </cell>
          <cell r="AQ35">
            <v>2.83</v>
          </cell>
          <cell r="AS35">
            <v>0.25</v>
          </cell>
        </row>
        <row r="36">
          <cell r="A36">
            <v>68</v>
          </cell>
          <cell r="B36" t="str">
            <v xml:space="preserve"> </v>
          </cell>
          <cell r="C36" t="str">
            <v>Kastytis Šatkauskas</v>
          </cell>
          <cell r="D36">
            <v>68</v>
          </cell>
          <cell r="E36" t="str">
            <v>Kastytis</v>
          </cell>
          <cell r="F36" t="str">
            <v>Šatkauskas</v>
          </cell>
          <cell r="G36" t="str">
            <v>PLATE</v>
          </cell>
          <cell r="H36">
            <v>46</v>
          </cell>
          <cell r="I36">
            <v>46</v>
          </cell>
          <cell r="J36">
            <v>0</v>
          </cell>
          <cell r="K36">
            <v>6</v>
          </cell>
          <cell r="L36" t="str">
            <v>NS</v>
          </cell>
          <cell r="W36">
            <v>1349.32</v>
          </cell>
          <cell r="X36">
            <v>90</v>
          </cell>
          <cell r="Y36">
            <v>8.1300000000000008</v>
          </cell>
          <cell r="Z36">
            <v>225.7</v>
          </cell>
          <cell r="AA36">
            <v>58.56</v>
          </cell>
          <cell r="AB36">
            <v>52.46</v>
          </cell>
          <cell r="AC36">
            <v>1784.17</v>
          </cell>
          <cell r="AE36">
            <v>228.58</v>
          </cell>
          <cell r="AG36">
            <v>160.57</v>
          </cell>
          <cell r="AJ36">
            <v>68.400000000000006</v>
          </cell>
          <cell r="AK36">
            <v>457.55</v>
          </cell>
          <cell r="AL36">
            <v>1326.62</v>
          </cell>
          <cell r="AN36">
            <v>552.73</v>
          </cell>
          <cell r="AQ36">
            <v>3.57</v>
          </cell>
        </row>
        <row r="37">
          <cell r="A37">
            <v>71</v>
          </cell>
          <cell r="B37" t="str">
            <v xml:space="preserve"> </v>
          </cell>
          <cell r="C37" t="str">
            <v>Kazimieras Šlepetis</v>
          </cell>
          <cell r="D37">
            <v>71</v>
          </cell>
          <cell r="E37" t="str">
            <v>Kazimieras</v>
          </cell>
          <cell r="F37" t="str">
            <v>Šlepetis</v>
          </cell>
          <cell r="G37" t="str">
            <v>PLV</v>
          </cell>
          <cell r="H37">
            <v>46</v>
          </cell>
          <cell r="I37">
            <v>46</v>
          </cell>
          <cell r="J37">
            <v>0</v>
          </cell>
          <cell r="K37">
            <v>6</v>
          </cell>
          <cell r="L37" t="str">
            <v>VG</v>
          </cell>
          <cell r="W37">
            <v>1253.04</v>
          </cell>
          <cell r="X37">
            <v>90</v>
          </cell>
          <cell r="Y37">
            <v>8.1300000000000008</v>
          </cell>
          <cell r="Z37">
            <v>208.84</v>
          </cell>
          <cell r="AA37">
            <v>54.48</v>
          </cell>
          <cell r="AB37">
            <v>47.68</v>
          </cell>
          <cell r="AC37">
            <v>1662.17</v>
          </cell>
          <cell r="AE37">
            <v>205.52</v>
          </cell>
          <cell r="AG37">
            <v>149.6</v>
          </cell>
          <cell r="AJ37">
            <v>68.400000000000006</v>
          </cell>
          <cell r="AK37">
            <v>423.52</v>
          </cell>
          <cell r="AL37">
            <v>1238.6500000000001</v>
          </cell>
          <cell r="AN37">
            <v>514.94000000000005</v>
          </cell>
          <cell r="AQ37">
            <v>3.33</v>
          </cell>
        </row>
        <row r="38">
          <cell r="A38">
            <v>72</v>
          </cell>
          <cell r="B38" t="str">
            <v xml:space="preserve"> </v>
          </cell>
          <cell r="C38" t="str">
            <v>Algimantas Šliuoža</v>
          </cell>
          <cell r="D38">
            <v>72</v>
          </cell>
          <cell r="E38" t="str">
            <v>Algimantas</v>
          </cell>
          <cell r="F38" t="str">
            <v>Šliuoža</v>
          </cell>
          <cell r="G38" t="str">
            <v>PLVĮ</v>
          </cell>
          <cell r="H38">
            <v>46</v>
          </cell>
          <cell r="I38">
            <v>31</v>
          </cell>
          <cell r="J38">
            <v>0</v>
          </cell>
          <cell r="K38">
            <v>6</v>
          </cell>
          <cell r="L38" t="str">
            <v>NS</v>
          </cell>
          <cell r="P38">
            <v>437.92</v>
          </cell>
          <cell r="Q38">
            <v>103.04</v>
          </cell>
          <cell r="W38">
            <v>1220.1600000000001</v>
          </cell>
          <cell r="X38">
            <v>90</v>
          </cell>
          <cell r="Y38">
            <v>7.8</v>
          </cell>
          <cell r="AA38">
            <v>39.36</v>
          </cell>
          <cell r="AB38">
            <v>22.96</v>
          </cell>
          <cell r="AC38">
            <v>1921.24</v>
          </cell>
          <cell r="AE38">
            <v>254.49</v>
          </cell>
          <cell r="AG38">
            <v>163.63999999999999</v>
          </cell>
          <cell r="AH38">
            <v>9.27</v>
          </cell>
          <cell r="AJ38">
            <v>68.400000000000006</v>
          </cell>
          <cell r="AK38">
            <v>495.8</v>
          </cell>
          <cell r="AL38">
            <v>1425.44</v>
          </cell>
          <cell r="AN38">
            <v>563.28</v>
          </cell>
          <cell r="AO38">
            <v>31.92</v>
          </cell>
          <cell r="AQ38">
            <v>3.63</v>
          </cell>
          <cell r="AR38">
            <v>0.21</v>
          </cell>
        </row>
        <row r="39">
          <cell r="A39">
            <v>73</v>
          </cell>
          <cell r="B39" t="str">
            <v xml:space="preserve"> </v>
          </cell>
          <cell r="C39" t="str">
            <v>Jonas Tamošauskas</v>
          </cell>
          <cell r="D39">
            <v>73</v>
          </cell>
          <cell r="E39" t="str">
            <v>Jonas</v>
          </cell>
          <cell r="F39" t="str">
            <v>Tamošauskas</v>
          </cell>
          <cell r="G39" t="str">
            <v>KSV SATEI</v>
          </cell>
          <cell r="H39">
            <v>64</v>
          </cell>
          <cell r="I39">
            <v>64</v>
          </cell>
          <cell r="J39">
            <v>0</v>
          </cell>
          <cell r="K39">
            <v>6</v>
          </cell>
          <cell r="L39" t="str">
            <v>NV</v>
          </cell>
          <cell r="W39">
            <v>1055.7</v>
          </cell>
          <cell r="X39">
            <v>90</v>
          </cell>
          <cell r="Y39">
            <v>11.64</v>
          </cell>
          <cell r="AC39">
            <v>1157.3399999999999</v>
          </cell>
          <cell r="AE39">
            <v>110.11</v>
          </cell>
          <cell r="AG39">
            <v>104.16</v>
          </cell>
          <cell r="AJ39">
            <v>68.400000000000006</v>
          </cell>
          <cell r="AK39">
            <v>282.67</v>
          </cell>
          <cell r="AL39">
            <v>874.67</v>
          </cell>
          <cell r="AN39">
            <v>358.54</v>
          </cell>
          <cell r="AQ39">
            <v>2.3199999999999998</v>
          </cell>
        </row>
        <row r="40">
          <cell r="A40">
            <v>75</v>
          </cell>
          <cell r="B40" t="str">
            <v xml:space="preserve"> </v>
          </cell>
          <cell r="C40" t="str">
            <v>Saulius Vaičekauskas</v>
          </cell>
          <cell r="D40">
            <v>75</v>
          </cell>
          <cell r="E40" t="str">
            <v>Saulius</v>
          </cell>
          <cell r="F40" t="str">
            <v>Vaičekauskas</v>
          </cell>
          <cell r="G40" t="str">
            <v>PLV</v>
          </cell>
          <cell r="H40">
            <v>46</v>
          </cell>
          <cell r="I40">
            <v>36</v>
          </cell>
          <cell r="J40">
            <v>0</v>
          </cell>
          <cell r="K40">
            <v>6</v>
          </cell>
          <cell r="L40" t="str">
            <v>VG</v>
          </cell>
          <cell r="W40">
            <v>980.64</v>
          </cell>
          <cell r="X40">
            <v>104.08</v>
          </cell>
          <cell r="Y40">
            <v>6.48</v>
          </cell>
          <cell r="Z40">
            <v>163.44</v>
          </cell>
          <cell r="AA40">
            <v>54.48</v>
          </cell>
          <cell r="AB40">
            <v>29.52</v>
          </cell>
          <cell r="AC40">
            <v>1338.64</v>
          </cell>
          <cell r="AE40">
            <v>123.7</v>
          </cell>
          <cell r="AG40">
            <v>133.87</v>
          </cell>
          <cell r="AJ40">
            <v>68.400000000000006</v>
          </cell>
          <cell r="AK40">
            <v>325.97000000000003</v>
          </cell>
          <cell r="AL40">
            <v>1012.67</v>
          </cell>
          <cell r="AN40">
            <v>414.71</v>
          </cell>
          <cell r="AQ40">
            <v>2.68</v>
          </cell>
        </row>
        <row r="41">
          <cell r="A41">
            <v>78</v>
          </cell>
          <cell r="B41" t="str">
            <v xml:space="preserve"> </v>
          </cell>
          <cell r="C41" t="str">
            <v>Irena Vaškienė</v>
          </cell>
          <cell r="D41">
            <v>78</v>
          </cell>
          <cell r="E41" t="str">
            <v>Irena</v>
          </cell>
          <cell r="F41" t="str">
            <v>Vaškienė</v>
          </cell>
          <cell r="G41" t="str">
            <v>LAB</v>
          </cell>
          <cell r="H41">
            <v>64</v>
          </cell>
          <cell r="I41">
            <v>56</v>
          </cell>
          <cell r="J41">
            <v>0</v>
          </cell>
          <cell r="K41">
            <v>6</v>
          </cell>
          <cell r="L41" t="str">
            <v>NTLAB</v>
          </cell>
          <cell r="O41">
            <v>242.98</v>
          </cell>
          <cell r="V41">
            <v>1765.53</v>
          </cell>
          <cell r="X41">
            <v>90</v>
          </cell>
          <cell r="Y41">
            <v>7.12</v>
          </cell>
          <cell r="AC41">
            <v>2105.63</v>
          </cell>
          <cell r="AE41">
            <v>289.33</v>
          </cell>
          <cell r="AG41">
            <v>189.51</v>
          </cell>
          <cell r="AJ41">
            <v>68.400000000000006</v>
          </cell>
          <cell r="AK41">
            <v>547.24</v>
          </cell>
          <cell r="AL41">
            <v>1558.39</v>
          </cell>
          <cell r="AN41">
            <v>652.32000000000005</v>
          </cell>
          <cell r="AQ41">
            <v>4.21</v>
          </cell>
        </row>
        <row r="42">
          <cell r="A42">
            <v>87</v>
          </cell>
          <cell r="B42">
            <v>968.9899999999999</v>
          </cell>
          <cell r="C42" t="str">
            <v>Inga Juknevičienė</v>
          </cell>
          <cell r="D42">
            <v>87</v>
          </cell>
          <cell r="E42" t="str">
            <v>Inga</v>
          </cell>
          <cell r="F42" t="str">
            <v>Juknevičienė</v>
          </cell>
          <cell r="G42" t="str">
            <v>ABT</v>
          </cell>
          <cell r="H42">
            <v>64</v>
          </cell>
          <cell r="I42">
            <v>22</v>
          </cell>
          <cell r="J42">
            <v>0</v>
          </cell>
          <cell r="K42">
            <v>6</v>
          </cell>
          <cell r="L42" t="str">
            <v>PARD</v>
          </cell>
          <cell r="O42">
            <v>291.12</v>
          </cell>
          <cell r="V42">
            <v>549.19000000000005</v>
          </cell>
          <cell r="X42">
            <v>90</v>
          </cell>
          <cell r="AC42">
            <v>930.31</v>
          </cell>
          <cell r="AE42">
            <v>75.87</v>
          </cell>
          <cell r="AG42">
            <v>83.73</v>
          </cell>
          <cell r="AJ42">
            <v>68.400000000000006</v>
          </cell>
          <cell r="AK42">
            <v>228</v>
          </cell>
          <cell r="AL42">
            <v>739.59</v>
          </cell>
          <cell r="AN42">
            <v>288.20999999999998</v>
          </cell>
          <cell r="AQ42">
            <v>1.86</v>
          </cell>
        </row>
        <row r="43">
          <cell r="A43">
            <v>87</v>
          </cell>
          <cell r="B43" t="str">
            <v xml:space="preserve"> </v>
          </cell>
          <cell r="C43" t="str">
            <v>Inga Juknevičienė</v>
          </cell>
          <cell r="D43">
            <v>87</v>
          </cell>
          <cell r="E43" t="str">
            <v>Inga</v>
          </cell>
          <cell r="F43" t="str">
            <v>Juknevičienė</v>
          </cell>
          <cell r="G43" t="str">
            <v>ABT</v>
          </cell>
          <cell r="H43">
            <v>64</v>
          </cell>
          <cell r="I43">
            <v>22</v>
          </cell>
          <cell r="J43">
            <v>0</v>
          </cell>
          <cell r="K43">
            <v>7</v>
          </cell>
          <cell r="L43" t="str">
            <v>PARD</v>
          </cell>
          <cell r="U43">
            <v>38.68</v>
          </cell>
          <cell r="AC43">
            <v>38.68</v>
          </cell>
          <cell r="AE43">
            <v>1.4</v>
          </cell>
          <cell r="AK43">
            <v>1.4</v>
          </cell>
        </row>
        <row r="44">
          <cell r="A44">
            <v>89</v>
          </cell>
          <cell r="B44">
            <v>1392.58</v>
          </cell>
          <cell r="C44" t="str">
            <v>Asta Domarkienė</v>
          </cell>
          <cell r="D44">
            <v>89</v>
          </cell>
          <cell r="E44" t="str">
            <v>Asta</v>
          </cell>
          <cell r="F44" t="str">
            <v>Domarkienė</v>
          </cell>
          <cell r="G44" t="str">
            <v>LAB</v>
          </cell>
          <cell r="H44">
            <v>64</v>
          </cell>
          <cell r="I44">
            <v>39</v>
          </cell>
          <cell r="J44">
            <v>0</v>
          </cell>
          <cell r="K44">
            <v>6</v>
          </cell>
          <cell r="L44" t="str">
            <v>NTLAB</v>
          </cell>
          <cell r="V44">
            <v>1249.8599999999999</v>
          </cell>
          <cell r="X44">
            <v>90</v>
          </cell>
          <cell r="Y44">
            <v>5.0999999999999996</v>
          </cell>
          <cell r="AC44">
            <v>1344.96</v>
          </cell>
          <cell r="AE44">
            <v>181.77</v>
          </cell>
          <cell r="AG44">
            <v>134.49</v>
          </cell>
          <cell r="AJ44">
            <v>68.400000000000006</v>
          </cell>
          <cell r="AK44">
            <v>384.66</v>
          </cell>
          <cell r="AL44">
            <v>960.3</v>
          </cell>
          <cell r="AN44">
            <v>416.67</v>
          </cell>
          <cell r="AQ44">
            <v>2.69</v>
          </cell>
        </row>
        <row r="45">
          <cell r="A45">
            <v>89</v>
          </cell>
          <cell r="B45" t="str">
            <v xml:space="preserve"> </v>
          </cell>
          <cell r="C45" t="str">
            <v>Asta Domarkienė</v>
          </cell>
          <cell r="D45">
            <v>89</v>
          </cell>
          <cell r="E45" t="str">
            <v>Asta</v>
          </cell>
          <cell r="F45" t="str">
            <v>Domarkienė</v>
          </cell>
          <cell r="G45" t="str">
            <v>LAB</v>
          </cell>
          <cell r="H45">
            <v>64</v>
          </cell>
          <cell r="I45">
            <v>39</v>
          </cell>
          <cell r="J45">
            <v>0</v>
          </cell>
          <cell r="K45">
            <v>7</v>
          </cell>
          <cell r="L45" t="str">
            <v>NTLAB</v>
          </cell>
          <cell r="U45">
            <v>47.62</v>
          </cell>
          <cell r="AC45">
            <v>47.62</v>
          </cell>
        </row>
        <row r="46">
          <cell r="A46">
            <v>91</v>
          </cell>
          <cell r="B46" t="str">
            <v xml:space="preserve"> </v>
          </cell>
          <cell r="C46" t="str">
            <v>Stasys Raudys</v>
          </cell>
          <cell r="D46">
            <v>91</v>
          </cell>
          <cell r="E46" t="str">
            <v>Stasys</v>
          </cell>
          <cell r="F46" t="str">
            <v>Raudys</v>
          </cell>
          <cell r="G46" t="str">
            <v>PLVĮ</v>
          </cell>
          <cell r="H46">
            <v>46</v>
          </cell>
          <cell r="I46">
            <v>51</v>
          </cell>
          <cell r="J46">
            <v>0</v>
          </cell>
          <cell r="K46">
            <v>6</v>
          </cell>
          <cell r="L46" t="str">
            <v>NV</v>
          </cell>
          <cell r="W46">
            <v>1720.32</v>
          </cell>
          <cell r="X46">
            <v>90</v>
          </cell>
          <cell r="Y46">
            <v>11.64</v>
          </cell>
          <cell r="Z46">
            <v>175.2</v>
          </cell>
          <cell r="AA46">
            <v>78.72</v>
          </cell>
          <cell r="AB46">
            <v>82.62</v>
          </cell>
          <cell r="AC46">
            <v>2158.5</v>
          </cell>
          <cell r="AE46">
            <v>299.33</v>
          </cell>
          <cell r="AG46">
            <v>194.27</v>
          </cell>
          <cell r="AJ46">
            <v>68.400000000000006</v>
          </cell>
          <cell r="AK46">
            <v>562</v>
          </cell>
          <cell r="AL46">
            <v>1596.5</v>
          </cell>
          <cell r="AN46">
            <v>668.71</v>
          </cell>
          <cell r="AQ46">
            <v>4.32</v>
          </cell>
        </row>
        <row r="47">
          <cell r="A47">
            <v>92</v>
          </cell>
          <cell r="B47" t="str">
            <v xml:space="preserve"> </v>
          </cell>
          <cell r="C47" t="str">
            <v>Petras Asauskas</v>
          </cell>
          <cell r="D47">
            <v>92</v>
          </cell>
          <cell r="E47" t="str">
            <v>Petras</v>
          </cell>
          <cell r="F47" t="str">
            <v>Asauskas</v>
          </cell>
          <cell r="G47" t="str">
            <v>PLV</v>
          </cell>
          <cell r="H47">
            <v>64</v>
          </cell>
          <cell r="I47">
            <v>54</v>
          </cell>
          <cell r="J47">
            <v>1.25</v>
          </cell>
          <cell r="K47">
            <v>6</v>
          </cell>
          <cell r="L47" t="str">
            <v>VG</v>
          </cell>
          <cell r="P47">
            <v>311.2</v>
          </cell>
          <cell r="W47">
            <v>1728.6</v>
          </cell>
          <cell r="X47">
            <v>90</v>
          </cell>
          <cell r="Y47">
            <v>9.76</v>
          </cell>
          <cell r="AC47">
            <v>2139.56</v>
          </cell>
          <cell r="AE47">
            <v>295.74</v>
          </cell>
          <cell r="AG47">
            <v>192.56</v>
          </cell>
          <cell r="AJ47">
            <v>328.98</v>
          </cell>
          <cell r="AK47">
            <v>817.28</v>
          </cell>
          <cell r="AL47">
            <v>1322.28</v>
          </cell>
          <cell r="AN47">
            <v>662.83</v>
          </cell>
          <cell r="AQ47">
            <v>4.2699999999999996</v>
          </cell>
        </row>
        <row r="48">
          <cell r="A48">
            <v>93</v>
          </cell>
          <cell r="B48" t="str">
            <v xml:space="preserve"> </v>
          </cell>
          <cell r="C48" t="str">
            <v>Albertas Mončys</v>
          </cell>
          <cell r="D48">
            <v>93</v>
          </cell>
          <cell r="E48" t="str">
            <v>Albertas</v>
          </cell>
          <cell r="F48" t="str">
            <v>Mončys</v>
          </cell>
          <cell r="G48" t="str">
            <v>ABT</v>
          </cell>
          <cell r="H48">
            <v>64</v>
          </cell>
          <cell r="I48">
            <v>64</v>
          </cell>
          <cell r="J48">
            <v>0</v>
          </cell>
          <cell r="K48">
            <v>6</v>
          </cell>
          <cell r="L48" t="str">
            <v>PARD</v>
          </cell>
          <cell r="W48">
            <v>2050.1999999999998</v>
          </cell>
          <cell r="X48">
            <v>90</v>
          </cell>
          <cell r="Y48">
            <v>11.63</v>
          </cell>
          <cell r="AC48">
            <v>2151.83</v>
          </cell>
          <cell r="AE48">
            <v>298.07</v>
          </cell>
          <cell r="AG48">
            <v>193.67</v>
          </cell>
          <cell r="AJ48">
            <v>68.400000000000006</v>
          </cell>
          <cell r="AK48">
            <v>560.14</v>
          </cell>
          <cell r="AL48">
            <v>1591.69</v>
          </cell>
          <cell r="AN48">
            <v>666.63</v>
          </cell>
          <cell r="AQ48">
            <v>4.3</v>
          </cell>
        </row>
        <row r="49">
          <cell r="A49">
            <v>94</v>
          </cell>
          <cell r="B49" t="str">
            <v xml:space="preserve"> </v>
          </cell>
          <cell r="C49" t="str">
            <v>Aleksandr Vjunikov</v>
          </cell>
          <cell r="D49">
            <v>94</v>
          </cell>
          <cell r="E49" t="str">
            <v>Aleksandr</v>
          </cell>
          <cell r="F49" t="str">
            <v>Vjunikov</v>
          </cell>
          <cell r="G49" t="str">
            <v>PLVĮ</v>
          </cell>
          <cell r="H49">
            <v>46</v>
          </cell>
          <cell r="I49">
            <v>43</v>
          </cell>
          <cell r="J49">
            <v>0</v>
          </cell>
          <cell r="K49">
            <v>6</v>
          </cell>
          <cell r="L49" t="str">
            <v>NV</v>
          </cell>
          <cell r="S49">
            <v>637.97</v>
          </cell>
          <cell r="W49">
            <v>1606.08</v>
          </cell>
          <cell r="Y49">
            <v>10.94</v>
          </cell>
          <cell r="Z49">
            <v>116.8</v>
          </cell>
          <cell r="AB49">
            <v>24.08</v>
          </cell>
          <cell r="AC49">
            <v>2395.87</v>
          </cell>
          <cell r="AE49">
            <v>334.96</v>
          </cell>
          <cell r="AG49">
            <v>215.63</v>
          </cell>
          <cell r="AJ49">
            <v>600</v>
          </cell>
          <cell r="AK49">
            <v>1150.5899999999999</v>
          </cell>
          <cell r="AL49">
            <v>1245.28</v>
          </cell>
          <cell r="AN49">
            <v>742.24</v>
          </cell>
          <cell r="AQ49">
            <v>4.79</v>
          </cell>
        </row>
        <row r="50">
          <cell r="A50">
            <v>95</v>
          </cell>
          <cell r="B50" t="str">
            <v xml:space="preserve"> </v>
          </cell>
          <cell r="C50" t="str">
            <v>Justinas Meškys</v>
          </cell>
          <cell r="D50">
            <v>95</v>
          </cell>
          <cell r="E50" t="str">
            <v>Justinas</v>
          </cell>
          <cell r="F50" t="str">
            <v>Meškys</v>
          </cell>
          <cell r="G50" t="str">
            <v>PLV</v>
          </cell>
          <cell r="H50">
            <v>64</v>
          </cell>
          <cell r="I50">
            <v>58</v>
          </cell>
          <cell r="J50">
            <v>0</v>
          </cell>
          <cell r="K50">
            <v>6</v>
          </cell>
          <cell r="L50" t="str">
            <v>VG</v>
          </cell>
          <cell r="W50">
            <v>1856.99</v>
          </cell>
          <cell r="X50">
            <v>90</v>
          </cell>
          <cell r="Y50">
            <v>11.65</v>
          </cell>
          <cell r="Z50">
            <v>29.2</v>
          </cell>
          <cell r="AA50">
            <v>62.05</v>
          </cell>
          <cell r="AB50">
            <v>43.35</v>
          </cell>
          <cell r="AC50">
            <v>2093.2399999999998</v>
          </cell>
          <cell r="AE50">
            <v>286.99</v>
          </cell>
          <cell r="AG50">
            <v>188.39</v>
          </cell>
          <cell r="AJ50">
            <v>68.400000000000006</v>
          </cell>
          <cell r="AK50">
            <v>543.78</v>
          </cell>
          <cell r="AL50">
            <v>1549.46</v>
          </cell>
          <cell r="AN50">
            <v>648.49</v>
          </cell>
          <cell r="AQ50">
            <v>4.18</v>
          </cell>
        </row>
        <row r="51">
          <cell r="A51">
            <v>96</v>
          </cell>
          <cell r="B51" t="str">
            <v xml:space="preserve"> </v>
          </cell>
          <cell r="C51" t="str">
            <v>Stasys Žilius</v>
          </cell>
          <cell r="D51">
            <v>96</v>
          </cell>
          <cell r="E51" t="str">
            <v>Stasys</v>
          </cell>
          <cell r="F51" t="str">
            <v>Žilius</v>
          </cell>
          <cell r="G51" t="str">
            <v>PLVĮ</v>
          </cell>
          <cell r="H51">
            <v>46</v>
          </cell>
          <cell r="I51">
            <v>46</v>
          </cell>
          <cell r="J51">
            <v>0</v>
          </cell>
          <cell r="K51">
            <v>6</v>
          </cell>
          <cell r="L51" t="str">
            <v>NS</v>
          </cell>
          <cell r="W51">
            <v>1810.56</v>
          </cell>
          <cell r="X51">
            <v>90</v>
          </cell>
          <cell r="Y51">
            <v>11.62</v>
          </cell>
          <cell r="AA51">
            <v>78.72</v>
          </cell>
          <cell r="AB51">
            <v>68.88</v>
          </cell>
          <cell r="AC51">
            <v>2059.7800000000002</v>
          </cell>
          <cell r="AE51">
            <v>272.67</v>
          </cell>
          <cell r="AG51">
            <v>185.38</v>
          </cell>
          <cell r="AJ51">
            <v>68.400000000000006</v>
          </cell>
          <cell r="AK51">
            <v>526.45000000000005</v>
          </cell>
          <cell r="AL51">
            <v>1533.33</v>
          </cell>
          <cell r="AN51">
            <v>638.12</v>
          </cell>
          <cell r="AQ51">
            <v>4.12</v>
          </cell>
        </row>
        <row r="52">
          <cell r="A52">
            <v>97</v>
          </cell>
          <cell r="B52" t="str">
            <v xml:space="preserve"> </v>
          </cell>
          <cell r="C52" t="str">
            <v>Petras Jonkus</v>
          </cell>
          <cell r="D52">
            <v>97</v>
          </cell>
          <cell r="E52" t="str">
            <v>Petras</v>
          </cell>
          <cell r="F52" t="str">
            <v>Jonkus</v>
          </cell>
          <cell r="G52" t="str">
            <v>PLATE</v>
          </cell>
          <cell r="H52">
            <v>46</v>
          </cell>
          <cell r="I52">
            <v>33</v>
          </cell>
          <cell r="J52">
            <v>0</v>
          </cell>
          <cell r="K52">
            <v>6</v>
          </cell>
          <cell r="L52" t="str">
            <v>VT</v>
          </cell>
          <cell r="P52">
            <v>451.6</v>
          </cell>
          <cell r="W52">
            <v>956.48</v>
          </cell>
          <cell r="X52">
            <v>90</v>
          </cell>
          <cell r="Y52">
            <v>6.03</v>
          </cell>
          <cell r="Z52">
            <v>156.16</v>
          </cell>
          <cell r="AA52">
            <v>58.56</v>
          </cell>
          <cell r="AB52">
            <v>31.72</v>
          </cell>
          <cell r="AC52">
            <v>1750.55</v>
          </cell>
          <cell r="AE52">
            <v>222.23</v>
          </cell>
          <cell r="AG52">
            <v>157.55000000000001</v>
          </cell>
          <cell r="AJ52">
            <v>68.400000000000006</v>
          </cell>
          <cell r="AK52">
            <v>448.18</v>
          </cell>
          <cell r="AL52">
            <v>1302.3699999999999</v>
          </cell>
          <cell r="AN52">
            <v>542.32000000000005</v>
          </cell>
          <cell r="AQ52">
            <v>3.5</v>
          </cell>
        </row>
        <row r="53">
          <cell r="A53">
            <v>100</v>
          </cell>
          <cell r="B53" t="str">
            <v xml:space="preserve"> </v>
          </cell>
          <cell r="C53" t="str">
            <v>Voldimaras Kvinta</v>
          </cell>
          <cell r="D53">
            <v>100</v>
          </cell>
          <cell r="E53" t="str">
            <v>Voldimaras</v>
          </cell>
          <cell r="F53" t="str">
            <v>Kvinta</v>
          </cell>
          <cell r="G53" t="str">
            <v>KSV BENDR</v>
          </cell>
          <cell r="H53">
            <v>64</v>
          </cell>
          <cell r="I53">
            <v>64</v>
          </cell>
          <cell r="J53">
            <v>0</v>
          </cell>
          <cell r="K53">
            <v>6</v>
          </cell>
          <cell r="L53" t="str">
            <v>VT</v>
          </cell>
          <cell r="W53">
            <v>2050.1999999999998</v>
          </cell>
          <cell r="X53">
            <v>90</v>
          </cell>
          <cell r="Y53">
            <v>11.64</v>
          </cell>
          <cell r="AC53">
            <v>2151.84</v>
          </cell>
          <cell r="AE53">
            <v>298.07</v>
          </cell>
          <cell r="AG53">
            <v>193.67</v>
          </cell>
          <cell r="AJ53">
            <v>68.400000000000006</v>
          </cell>
          <cell r="AK53">
            <v>560.14</v>
          </cell>
          <cell r="AL53">
            <v>1591.7</v>
          </cell>
          <cell r="AN53">
            <v>666.64</v>
          </cell>
          <cell r="AQ53">
            <v>4.3</v>
          </cell>
        </row>
        <row r="54">
          <cell r="A54">
            <v>102</v>
          </cell>
          <cell r="B54" t="str">
            <v xml:space="preserve"> </v>
          </cell>
          <cell r="C54" t="str">
            <v>Ričardas Narbutas</v>
          </cell>
          <cell r="D54">
            <v>102</v>
          </cell>
          <cell r="E54" t="str">
            <v>Ričardas</v>
          </cell>
          <cell r="F54" t="str">
            <v>Narbutas</v>
          </cell>
          <cell r="G54" t="str">
            <v>LAB</v>
          </cell>
          <cell r="H54">
            <v>64</v>
          </cell>
          <cell r="I54">
            <v>64</v>
          </cell>
          <cell r="J54">
            <v>0</v>
          </cell>
          <cell r="K54">
            <v>6</v>
          </cell>
          <cell r="L54" t="str">
            <v>NTLAB</v>
          </cell>
          <cell r="V54">
            <v>2019</v>
          </cell>
          <cell r="X54">
            <v>90</v>
          </cell>
          <cell r="Y54">
            <v>8.14</v>
          </cell>
          <cell r="AC54">
            <v>2117.14</v>
          </cell>
          <cell r="AE54">
            <v>291.52</v>
          </cell>
          <cell r="AG54">
            <v>190.55</v>
          </cell>
          <cell r="AJ54">
            <v>68.400000000000006</v>
          </cell>
          <cell r="AK54">
            <v>550.47</v>
          </cell>
          <cell r="AL54">
            <v>1566.67</v>
          </cell>
          <cell r="AN54">
            <v>655.88</v>
          </cell>
          <cell r="AQ54">
            <v>4.2300000000000004</v>
          </cell>
        </row>
        <row r="55">
          <cell r="A55">
            <v>103</v>
          </cell>
          <cell r="B55">
            <v>971.96</v>
          </cell>
          <cell r="C55" t="str">
            <v>Jonas Jurčius</v>
          </cell>
          <cell r="D55">
            <v>103</v>
          </cell>
          <cell r="E55" t="str">
            <v>Jonas</v>
          </cell>
          <cell r="F55" t="str">
            <v>Jurčius</v>
          </cell>
          <cell r="G55" t="str">
            <v>PLV</v>
          </cell>
          <cell r="H55">
            <v>64</v>
          </cell>
          <cell r="I55">
            <v>26</v>
          </cell>
          <cell r="J55">
            <v>0</v>
          </cell>
          <cell r="K55">
            <v>6</v>
          </cell>
          <cell r="L55" t="str">
            <v>VG</v>
          </cell>
          <cell r="W55">
            <v>828.12</v>
          </cell>
          <cell r="X55">
            <v>90</v>
          </cell>
          <cell r="Y55">
            <v>4.88</v>
          </cell>
          <cell r="AC55">
            <v>923</v>
          </cell>
          <cell r="AE55">
            <v>108.93</v>
          </cell>
          <cell r="AG55">
            <v>83.07</v>
          </cell>
          <cell r="AJ55">
            <v>68.400000000000006</v>
          </cell>
          <cell r="AK55">
            <v>260.39999999999998</v>
          </cell>
          <cell r="AL55">
            <v>708.64</v>
          </cell>
          <cell r="AN55">
            <v>285.94</v>
          </cell>
          <cell r="AQ55">
            <v>1.84</v>
          </cell>
        </row>
        <row r="56">
          <cell r="A56">
            <v>103</v>
          </cell>
          <cell r="B56" t="str">
            <v xml:space="preserve"> </v>
          </cell>
          <cell r="C56" t="str">
            <v>Jonas Jurčius</v>
          </cell>
          <cell r="D56">
            <v>103</v>
          </cell>
          <cell r="E56" t="str">
            <v>Jonas</v>
          </cell>
          <cell r="F56" t="str">
            <v>Jurčius</v>
          </cell>
          <cell r="G56" t="str">
            <v>PLV</v>
          </cell>
          <cell r="H56">
            <v>64</v>
          </cell>
          <cell r="I56">
            <v>26</v>
          </cell>
          <cell r="J56">
            <v>0</v>
          </cell>
          <cell r="K56">
            <v>7</v>
          </cell>
          <cell r="L56" t="str">
            <v>VG</v>
          </cell>
          <cell r="T56">
            <v>48.96</v>
          </cell>
          <cell r="AC56">
            <v>48.96</v>
          </cell>
          <cell r="AE56">
            <v>2.92</v>
          </cell>
          <cell r="AK56">
            <v>2.92</v>
          </cell>
        </row>
        <row r="57">
          <cell r="A57">
            <v>106</v>
          </cell>
          <cell r="B57" t="str">
            <v xml:space="preserve"> </v>
          </cell>
          <cell r="C57" t="str">
            <v>Steponas Lubys</v>
          </cell>
          <cell r="D57">
            <v>106</v>
          </cell>
          <cell r="E57" t="str">
            <v>Steponas</v>
          </cell>
          <cell r="F57" t="str">
            <v>Lubys</v>
          </cell>
          <cell r="G57" t="str">
            <v>ABT</v>
          </cell>
          <cell r="H57">
            <v>64</v>
          </cell>
          <cell r="I57">
            <v>64</v>
          </cell>
          <cell r="J57">
            <v>0</v>
          </cell>
          <cell r="K57">
            <v>6</v>
          </cell>
          <cell r="L57" t="str">
            <v>PARD</v>
          </cell>
          <cell r="W57">
            <v>2050.1999999999998</v>
          </cell>
          <cell r="X57">
            <v>90</v>
          </cell>
          <cell r="Y57">
            <v>11.63</v>
          </cell>
          <cell r="AC57">
            <v>2151.83</v>
          </cell>
          <cell r="AE57">
            <v>298.07</v>
          </cell>
          <cell r="AG57">
            <v>215.18</v>
          </cell>
          <cell r="AJ57">
            <v>68.400000000000006</v>
          </cell>
          <cell r="AK57">
            <v>581.65</v>
          </cell>
          <cell r="AL57">
            <v>1570.18</v>
          </cell>
          <cell r="AN57">
            <v>666.63</v>
          </cell>
          <cell r="AQ57">
            <v>4.3</v>
          </cell>
        </row>
        <row r="58">
          <cell r="A58">
            <v>108</v>
          </cell>
          <cell r="B58" t="str">
            <v xml:space="preserve"> </v>
          </cell>
          <cell r="C58" t="str">
            <v>Gediminas Česnauskis</v>
          </cell>
          <cell r="D58">
            <v>108</v>
          </cell>
          <cell r="E58" t="str">
            <v>Gediminas</v>
          </cell>
          <cell r="F58" t="str">
            <v>Česnauskis</v>
          </cell>
          <cell r="G58" t="str">
            <v>KSV BENDR</v>
          </cell>
          <cell r="H58">
            <v>64</v>
          </cell>
          <cell r="I58">
            <v>57</v>
          </cell>
          <cell r="J58">
            <v>0</v>
          </cell>
          <cell r="K58">
            <v>6</v>
          </cell>
          <cell r="L58" t="str">
            <v>VEIKL</v>
          </cell>
          <cell r="O58">
            <v>282.94</v>
          </cell>
          <cell r="V58">
            <v>2491.41</v>
          </cell>
          <cell r="X58">
            <v>90</v>
          </cell>
          <cell r="AC58">
            <v>2864.35</v>
          </cell>
          <cell r="AE58">
            <v>429.18</v>
          </cell>
          <cell r="AG58">
            <v>257.79000000000002</v>
          </cell>
          <cell r="AJ58">
            <v>68.400000000000006</v>
          </cell>
          <cell r="AK58">
            <v>755.37</v>
          </cell>
          <cell r="AL58">
            <v>2108.98</v>
          </cell>
          <cell r="AN58">
            <v>887.38</v>
          </cell>
          <cell r="AQ58">
            <v>5.73</v>
          </cell>
        </row>
        <row r="59">
          <cell r="A59">
            <v>110</v>
          </cell>
          <cell r="B59" t="str">
            <v xml:space="preserve"> </v>
          </cell>
          <cell r="C59" t="str">
            <v>Pranas Paulauskas</v>
          </cell>
          <cell r="D59">
            <v>110</v>
          </cell>
          <cell r="E59" t="str">
            <v>Pranas</v>
          </cell>
          <cell r="F59" t="str">
            <v>Paulauskas</v>
          </cell>
          <cell r="G59" t="str">
            <v>TRANS</v>
          </cell>
          <cell r="H59">
            <v>64</v>
          </cell>
          <cell r="I59">
            <v>64</v>
          </cell>
          <cell r="J59">
            <v>0</v>
          </cell>
          <cell r="K59">
            <v>6</v>
          </cell>
          <cell r="L59" t="str">
            <v>NTTRANSP</v>
          </cell>
          <cell r="W59">
            <v>2050.1999999999998</v>
          </cell>
          <cell r="X59">
            <v>90</v>
          </cell>
          <cell r="Y59">
            <v>11.63</v>
          </cell>
          <cell r="AC59">
            <v>2151.83</v>
          </cell>
          <cell r="AE59">
            <v>298.07</v>
          </cell>
          <cell r="AG59">
            <v>215.18</v>
          </cell>
          <cell r="AJ59">
            <v>68.400000000000006</v>
          </cell>
          <cell r="AK59">
            <v>581.65</v>
          </cell>
          <cell r="AL59">
            <v>1570.18</v>
          </cell>
          <cell r="AN59">
            <v>666.63</v>
          </cell>
          <cell r="AQ59">
            <v>4.3</v>
          </cell>
        </row>
        <row r="60">
          <cell r="A60">
            <v>111</v>
          </cell>
          <cell r="B60" t="str">
            <v xml:space="preserve"> </v>
          </cell>
          <cell r="C60" t="str">
            <v>Vidmantas Mickus</v>
          </cell>
          <cell r="D60">
            <v>111</v>
          </cell>
          <cell r="E60" t="str">
            <v>Vidmantas</v>
          </cell>
          <cell r="F60" t="str">
            <v>Mickus</v>
          </cell>
          <cell r="G60" t="str">
            <v>PLATE</v>
          </cell>
          <cell r="H60">
            <v>64</v>
          </cell>
          <cell r="I60">
            <v>64</v>
          </cell>
          <cell r="J60">
            <v>0</v>
          </cell>
          <cell r="K60">
            <v>6</v>
          </cell>
          <cell r="L60" t="str">
            <v>VT</v>
          </cell>
          <cell r="W60">
            <v>1713.6</v>
          </cell>
          <cell r="X60">
            <v>90</v>
          </cell>
          <cell r="Y60">
            <v>11.64</v>
          </cell>
          <cell r="AC60">
            <v>1815.24</v>
          </cell>
          <cell r="AE60">
            <v>234.45</v>
          </cell>
          <cell r="AG60">
            <v>163.37</v>
          </cell>
          <cell r="AJ60">
            <v>68.400000000000006</v>
          </cell>
          <cell r="AK60">
            <v>466.22</v>
          </cell>
          <cell r="AL60">
            <v>1349.02</v>
          </cell>
          <cell r="AN60">
            <v>562.36</v>
          </cell>
          <cell r="AQ60">
            <v>3.63</v>
          </cell>
        </row>
        <row r="61">
          <cell r="A61">
            <v>113</v>
          </cell>
          <cell r="B61" t="str">
            <v xml:space="preserve"> </v>
          </cell>
          <cell r="C61" t="str">
            <v>Justinas Dirvonskis</v>
          </cell>
          <cell r="D61">
            <v>113</v>
          </cell>
          <cell r="E61" t="str">
            <v>Justinas</v>
          </cell>
          <cell r="F61" t="str">
            <v>Dirvonskis</v>
          </cell>
          <cell r="G61" t="str">
            <v>KSV BENDR</v>
          </cell>
          <cell r="H61">
            <v>64</v>
          </cell>
          <cell r="I61">
            <v>54</v>
          </cell>
          <cell r="J61">
            <v>0</v>
          </cell>
          <cell r="K61">
            <v>6</v>
          </cell>
          <cell r="L61" t="str">
            <v>NV</v>
          </cell>
          <cell r="P61">
            <v>306.39999999999998</v>
          </cell>
          <cell r="W61">
            <v>1728.6</v>
          </cell>
          <cell r="X61">
            <v>90</v>
          </cell>
          <cell r="Y61">
            <v>9.92</v>
          </cell>
          <cell r="AC61">
            <v>2134.92</v>
          </cell>
          <cell r="AE61">
            <v>294.88</v>
          </cell>
          <cell r="AG61">
            <v>192.14</v>
          </cell>
          <cell r="AJ61">
            <v>68.400000000000006</v>
          </cell>
          <cell r="AK61">
            <v>555.41999999999996</v>
          </cell>
          <cell r="AL61">
            <v>1579.5</v>
          </cell>
          <cell r="AN61">
            <v>661.39</v>
          </cell>
          <cell r="AQ61">
            <v>4.2699999999999996</v>
          </cell>
        </row>
        <row r="62">
          <cell r="A62">
            <v>115</v>
          </cell>
          <cell r="B62" t="str">
            <v xml:space="preserve"> </v>
          </cell>
          <cell r="C62" t="str">
            <v>Lina Anužienė</v>
          </cell>
          <cell r="D62">
            <v>115</v>
          </cell>
          <cell r="E62" t="str">
            <v>Lina</v>
          </cell>
          <cell r="F62" t="str">
            <v>Anužienė</v>
          </cell>
          <cell r="G62" t="str">
            <v>ADM</v>
          </cell>
          <cell r="H62">
            <v>64</v>
          </cell>
          <cell r="I62">
            <v>64</v>
          </cell>
          <cell r="J62">
            <v>0</v>
          </cell>
          <cell r="K62">
            <v>6</v>
          </cell>
          <cell r="L62" t="str">
            <v>VEIKL</v>
          </cell>
          <cell r="V62">
            <v>975</v>
          </cell>
          <cell r="X62">
            <v>90</v>
          </cell>
          <cell r="Y62">
            <v>8.14</v>
          </cell>
          <cell r="AC62">
            <v>1073.1400000000001</v>
          </cell>
          <cell r="AE62">
            <v>94.19</v>
          </cell>
          <cell r="AG62">
            <v>96.59</v>
          </cell>
          <cell r="AJ62">
            <v>68.400000000000006</v>
          </cell>
          <cell r="AK62">
            <v>259.18</v>
          </cell>
          <cell r="AL62">
            <v>813.96</v>
          </cell>
          <cell r="AN62">
            <v>332.45</v>
          </cell>
          <cell r="AQ62">
            <v>2.16</v>
          </cell>
        </row>
        <row r="63">
          <cell r="A63">
            <v>116</v>
          </cell>
          <cell r="B63" t="str">
            <v xml:space="preserve"> </v>
          </cell>
          <cell r="C63" t="str">
            <v>Loreta Nedošovenko</v>
          </cell>
          <cell r="D63">
            <v>116</v>
          </cell>
          <cell r="E63" t="str">
            <v>Loreta</v>
          </cell>
          <cell r="F63" t="str">
            <v>Nedošovenko</v>
          </cell>
          <cell r="G63" t="str">
            <v>ADM</v>
          </cell>
          <cell r="H63">
            <v>64</v>
          </cell>
          <cell r="I63">
            <v>64</v>
          </cell>
          <cell r="J63">
            <v>0</v>
          </cell>
          <cell r="K63">
            <v>6</v>
          </cell>
          <cell r="L63" t="str">
            <v>VEIKL</v>
          </cell>
          <cell r="V63">
            <v>3150</v>
          </cell>
          <cell r="AC63">
            <v>3150</v>
          </cell>
          <cell r="AE63">
            <v>472.5</v>
          </cell>
          <cell r="AG63">
            <v>283.5</v>
          </cell>
          <cell r="AK63">
            <v>756</v>
          </cell>
          <cell r="AL63">
            <v>2394</v>
          </cell>
          <cell r="AN63">
            <v>975.87</v>
          </cell>
          <cell r="AQ63">
            <v>6.3</v>
          </cell>
        </row>
        <row r="64">
          <cell r="A64">
            <v>118</v>
          </cell>
          <cell r="B64" t="str">
            <v xml:space="preserve"> </v>
          </cell>
          <cell r="C64" t="str">
            <v>Renata Šlekonienė</v>
          </cell>
          <cell r="D64">
            <v>118</v>
          </cell>
          <cell r="E64" t="str">
            <v>Renata</v>
          </cell>
          <cell r="F64" t="str">
            <v>Šlekonienė</v>
          </cell>
          <cell r="G64" t="str">
            <v>ADM</v>
          </cell>
          <cell r="H64">
            <v>64</v>
          </cell>
          <cell r="I64">
            <v>57</v>
          </cell>
          <cell r="J64">
            <v>0</v>
          </cell>
          <cell r="K64">
            <v>6</v>
          </cell>
          <cell r="L64" t="str">
            <v>VEIKL</v>
          </cell>
          <cell r="O64">
            <v>245.44</v>
          </cell>
          <cell r="V64">
            <v>2058.67</v>
          </cell>
          <cell r="X64">
            <v>90</v>
          </cell>
          <cell r="AC64">
            <v>2394.11</v>
          </cell>
          <cell r="AE64">
            <v>330.36</v>
          </cell>
          <cell r="AG64">
            <v>215.47</v>
          </cell>
          <cell r="AJ64">
            <v>68.400000000000006</v>
          </cell>
          <cell r="AK64">
            <v>614.23</v>
          </cell>
          <cell r="AL64">
            <v>1779.88</v>
          </cell>
          <cell r="AN64">
            <v>741.7</v>
          </cell>
          <cell r="AQ64">
            <v>4.79</v>
          </cell>
        </row>
        <row r="65">
          <cell r="A65">
            <v>119</v>
          </cell>
          <cell r="B65">
            <v>2020.9599999999998</v>
          </cell>
          <cell r="C65" t="str">
            <v>Sigitas Jonutis</v>
          </cell>
          <cell r="D65">
            <v>119</v>
          </cell>
          <cell r="E65" t="str">
            <v>Sigitas</v>
          </cell>
          <cell r="F65" t="str">
            <v>Jonutis</v>
          </cell>
          <cell r="G65" t="str">
            <v>KSV BENDR</v>
          </cell>
          <cell r="H65">
            <v>64</v>
          </cell>
          <cell r="I65">
            <v>52</v>
          </cell>
          <cell r="J65">
            <v>0</v>
          </cell>
          <cell r="K65">
            <v>6</v>
          </cell>
          <cell r="L65" t="str">
            <v>VT</v>
          </cell>
          <cell r="V65">
            <v>1874.86</v>
          </cell>
          <cell r="X65">
            <v>90</v>
          </cell>
          <cell r="AC65">
            <v>1964.86</v>
          </cell>
          <cell r="AE65">
            <v>241.05</v>
          </cell>
          <cell r="AG65">
            <v>176.84</v>
          </cell>
          <cell r="AJ65">
            <v>68.400000000000006</v>
          </cell>
          <cell r="AK65">
            <v>486.29</v>
          </cell>
          <cell r="AL65">
            <v>1529.38</v>
          </cell>
          <cell r="AN65">
            <v>608.72</v>
          </cell>
          <cell r="AQ65">
            <v>3.92</v>
          </cell>
        </row>
        <row r="66">
          <cell r="A66">
            <v>119</v>
          </cell>
          <cell r="B66" t="str">
            <v xml:space="preserve"> </v>
          </cell>
          <cell r="C66" t="str">
            <v>Sigitas Jonutis</v>
          </cell>
          <cell r="D66">
            <v>119</v>
          </cell>
          <cell r="E66" t="str">
            <v>Sigitas</v>
          </cell>
          <cell r="F66" t="str">
            <v>Jonutis</v>
          </cell>
          <cell r="G66" t="str">
            <v>KSV BENDR</v>
          </cell>
          <cell r="H66">
            <v>64</v>
          </cell>
          <cell r="I66">
            <v>52</v>
          </cell>
          <cell r="J66">
            <v>0</v>
          </cell>
          <cell r="K66">
            <v>7</v>
          </cell>
          <cell r="L66" t="str">
            <v>VG</v>
          </cell>
          <cell r="U66">
            <v>56.1</v>
          </cell>
          <cell r="AC66">
            <v>56.1</v>
          </cell>
          <cell r="AE66">
            <v>5.29</v>
          </cell>
          <cell r="AK66">
            <v>5.29</v>
          </cell>
        </row>
        <row r="67">
          <cell r="A67">
            <v>120</v>
          </cell>
          <cell r="B67" t="str">
            <v xml:space="preserve"> </v>
          </cell>
          <cell r="C67" t="str">
            <v>Algirdas Jakštas</v>
          </cell>
          <cell r="D67">
            <v>120</v>
          </cell>
          <cell r="E67" t="str">
            <v>Algirdas</v>
          </cell>
          <cell r="F67" t="str">
            <v>Jakštas</v>
          </cell>
          <cell r="G67" t="str">
            <v>PLATE</v>
          </cell>
          <cell r="H67">
            <v>46</v>
          </cell>
          <cell r="I67">
            <v>46</v>
          </cell>
          <cell r="J67">
            <v>0</v>
          </cell>
          <cell r="K67">
            <v>6</v>
          </cell>
          <cell r="L67" t="str">
            <v>NV</v>
          </cell>
          <cell r="W67">
            <v>1346.88</v>
          </cell>
          <cell r="X67">
            <v>90</v>
          </cell>
          <cell r="Y67">
            <v>8.14</v>
          </cell>
          <cell r="Z67">
            <v>224.48</v>
          </cell>
          <cell r="AA67">
            <v>58.56</v>
          </cell>
          <cell r="AB67">
            <v>51.24</v>
          </cell>
          <cell r="AC67">
            <v>1779.3</v>
          </cell>
          <cell r="AE67">
            <v>227.66</v>
          </cell>
          <cell r="AG67">
            <v>177.93</v>
          </cell>
          <cell r="AJ67">
            <v>68.400000000000006</v>
          </cell>
          <cell r="AK67">
            <v>473.99</v>
          </cell>
          <cell r="AL67">
            <v>1305.31</v>
          </cell>
          <cell r="AN67">
            <v>551.23</v>
          </cell>
          <cell r="AQ67">
            <v>3.56</v>
          </cell>
        </row>
        <row r="68">
          <cell r="A68">
            <v>121</v>
          </cell>
          <cell r="B68" t="str">
            <v xml:space="preserve"> </v>
          </cell>
          <cell r="C68" t="str">
            <v>Povilas Paulauskas</v>
          </cell>
          <cell r="D68">
            <v>121</v>
          </cell>
          <cell r="E68" t="str">
            <v>Povilas</v>
          </cell>
          <cell r="F68" t="str">
            <v>Paulauskas</v>
          </cell>
          <cell r="G68" t="str">
            <v>PLV</v>
          </cell>
          <cell r="H68">
            <v>64</v>
          </cell>
          <cell r="I68">
            <v>54</v>
          </cell>
          <cell r="J68">
            <v>0</v>
          </cell>
          <cell r="K68">
            <v>6</v>
          </cell>
          <cell r="L68" t="str">
            <v>VT</v>
          </cell>
          <cell r="W68">
            <v>1728.6</v>
          </cell>
          <cell r="X68">
            <v>90</v>
          </cell>
          <cell r="Y68">
            <v>9.9</v>
          </cell>
          <cell r="AC68">
            <v>1828.5</v>
          </cell>
          <cell r="AE68">
            <v>236.96</v>
          </cell>
          <cell r="AG68">
            <v>164.57</v>
          </cell>
          <cell r="AJ68">
            <v>68.400000000000006</v>
          </cell>
          <cell r="AK68">
            <v>469.93</v>
          </cell>
          <cell r="AL68">
            <v>1358.57</v>
          </cell>
          <cell r="AN68">
            <v>566.47</v>
          </cell>
          <cell r="AQ68">
            <v>3.66</v>
          </cell>
        </row>
        <row r="69">
          <cell r="A69">
            <v>122</v>
          </cell>
          <cell r="B69" t="str">
            <v xml:space="preserve"> </v>
          </cell>
          <cell r="C69" t="str">
            <v>Ričardas Bertašius</v>
          </cell>
          <cell r="D69">
            <v>122</v>
          </cell>
          <cell r="E69" t="str">
            <v>Ričardas</v>
          </cell>
          <cell r="F69" t="str">
            <v>Bertašius</v>
          </cell>
          <cell r="G69" t="str">
            <v>PLV</v>
          </cell>
          <cell r="H69">
            <v>64</v>
          </cell>
          <cell r="I69">
            <v>64</v>
          </cell>
          <cell r="J69">
            <v>0</v>
          </cell>
          <cell r="K69">
            <v>6</v>
          </cell>
          <cell r="L69" t="str">
            <v>VT</v>
          </cell>
          <cell r="W69">
            <v>2050.1999999999998</v>
          </cell>
          <cell r="X69">
            <v>90</v>
          </cell>
          <cell r="Y69">
            <v>11.64</v>
          </cell>
          <cell r="AC69">
            <v>2151.84</v>
          </cell>
          <cell r="AE69">
            <v>257.57</v>
          </cell>
          <cell r="AG69">
            <v>193.67</v>
          </cell>
          <cell r="AJ69">
            <v>68.400000000000006</v>
          </cell>
          <cell r="AK69">
            <v>519.64</v>
          </cell>
          <cell r="AL69">
            <v>1632.2</v>
          </cell>
          <cell r="AN69">
            <v>666.64</v>
          </cell>
          <cell r="AQ69">
            <v>4.3</v>
          </cell>
        </row>
        <row r="70">
          <cell r="A70">
            <v>123</v>
          </cell>
          <cell r="B70" t="str">
            <v xml:space="preserve"> </v>
          </cell>
          <cell r="C70" t="str">
            <v>Gražina Butkienė</v>
          </cell>
          <cell r="D70">
            <v>123</v>
          </cell>
          <cell r="E70" t="str">
            <v>Gražina</v>
          </cell>
          <cell r="F70" t="str">
            <v>Butkienė</v>
          </cell>
          <cell r="G70" t="str">
            <v>ABT</v>
          </cell>
          <cell r="H70">
            <v>64</v>
          </cell>
          <cell r="I70">
            <v>64</v>
          </cell>
          <cell r="J70">
            <v>0</v>
          </cell>
          <cell r="K70">
            <v>6</v>
          </cell>
          <cell r="L70" t="str">
            <v>PARD</v>
          </cell>
          <cell r="V70">
            <v>1623</v>
          </cell>
          <cell r="X70">
            <v>90</v>
          </cell>
          <cell r="Y70">
            <v>4.07</v>
          </cell>
          <cell r="AC70">
            <v>1717.07</v>
          </cell>
          <cell r="AE70">
            <v>215.9</v>
          </cell>
          <cell r="AG70">
            <v>154.54</v>
          </cell>
          <cell r="AJ70">
            <v>68.400000000000006</v>
          </cell>
          <cell r="AK70">
            <v>438.84</v>
          </cell>
          <cell r="AL70">
            <v>1278.23</v>
          </cell>
          <cell r="AN70">
            <v>531.95000000000005</v>
          </cell>
          <cell r="AQ70">
            <v>3.42</v>
          </cell>
        </row>
        <row r="71">
          <cell r="A71">
            <v>124</v>
          </cell>
          <cell r="B71" t="str">
            <v xml:space="preserve"> </v>
          </cell>
          <cell r="C71" t="str">
            <v>Petras Barcevičius</v>
          </cell>
          <cell r="D71">
            <v>124</v>
          </cell>
          <cell r="E71" t="str">
            <v>Petras</v>
          </cell>
          <cell r="F71" t="str">
            <v>Barcevičius</v>
          </cell>
          <cell r="G71" t="str">
            <v>TRANS</v>
          </cell>
          <cell r="H71">
            <v>64</v>
          </cell>
          <cell r="I71">
            <v>64</v>
          </cell>
          <cell r="J71">
            <v>0</v>
          </cell>
          <cell r="K71">
            <v>6</v>
          </cell>
          <cell r="L71" t="str">
            <v>NTTRANSP</v>
          </cell>
          <cell r="W71">
            <v>2050.1999999999998</v>
          </cell>
          <cell r="X71">
            <v>90</v>
          </cell>
          <cell r="Y71">
            <v>11.61</v>
          </cell>
          <cell r="AC71">
            <v>2151.81</v>
          </cell>
          <cell r="AE71">
            <v>298.06</v>
          </cell>
          <cell r="AG71">
            <v>193.67</v>
          </cell>
          <cell r="AJ71">
            <v>68.400000000000006</v>
          </cell>
          <cell r="AK71">
            <v>560.13</v>
          </cell>
          <cell r="AL71">
            <v>1591.68</v>
          </cell>
          <cell r="AN71">
            <v>666.63</v>
          </cell>
          <cell r="AQ71">
            <v>4.3</v>
          </cell>
        </row>
        <row r="72">
          <cell r="A72">
            <v>125</v>
          </cell>
          <cell r="B72" t="str">
            <v xml:space="preserve"> </v>
          </cell>
          <cell r="C72" t="str">
            <v>Laima Valančienė</v>
          </cell>
          <cell r="D72">
            <v>125</v>
          </cell>
          <cell r="E72" t="str">
            <v>Laima</v>
          </cell>
          <cell r="F72" t="str">
            <v>Valančienė</v>
          </cell>
          <cell r="G72" t="str">
            <v>ADM</v>
          </cell>
          <cell r="H72">
            <v>64</v>
          </cell>
          <cell r="I72">
            <v>64</v>
          </cell>
          <cell r="J72">
            <v>0</v>
          </cell>
          <cell r="K72">
            <v>6</v>
          </cell>
          <cell r="L72" t="str">
            <v>VEIKL</v>
          </cell>
          <cell r="V72">
            <v>2019</v>
          </cell>
          <cell r="X72">
            <v>90</v>
          </cell>
          <cell r="AC72">
            <v>2109</v>
          </cell>
          <cell r="AE72">
            <v>289.98</v>
          </cell>
          <cell r="AG72">
            <v>189.81</v>
          </cell>
          <cell r="AJ72">
            <v>168.4</v>
          </cell>
          <cell r="AK72">
            <v>648.19000000000005</v>
          </cell>
          <cell r="AL72">
            <v>1460.81</v>
          </cell>
          <cell r="AN72">
            <v>653.38</v>
          </cell>
          <cell r="AQ72">
            <v>4.2300000000000004</v>
          </cell>
        </row>
        <row r="73">
          <cell r="A73">
            <v>126</v>
          </cell>
          <cell r="B73" t="str">
            <v xml:space="preserve"> </v>
          </cell>
          <cell r="C73" t="str">
            <v>Sonata Sukauskienė</v>
          </cell>
          <cell r="D73">
            <v>126</v>
          </cell>
          <cell r="E73" t="str">
            <v>Sonata</v>
          </cell>
          <cell r="F73" t="str">
            <v>Sukauskienė</v>
          </cell>
          <cell r="G73" t="str">
            <v>ABT</v>
          </cell>
          <cell r="H73">
            <v>64</v>
          </cell>
          <cell r="I73">
            <v>64</v>
          </cell>
          <cell r="J73">
            <v>0</v>
          </cell>
          <cell r="K73">
            <v>6</v>
          </cell>
          <cell r="L73" t="str">
            <v>PARD</v>
          </cell>
          <cell r="V73">
            <v>1623</v>
          </cell>
          <cell r="X73">
            <v>90</v>
          </cell>
          <cell r="AC73">
            <v>1713</v>
          </cell>
          <cell r="AE73">
            <v>201.63</v>
          </cell>
          <cell r="AG73">
            <v>154.16999999999999</v>
          </cell>
          <cell r="AJ73">
            <v>68.400000000000006</v>
          </cell>
          <cell r="AK73">
            <v>424.2</v>
          </cell>
          <cell r="AL73">
            <v>1288.8</v>
          </cell>
          <cell r="AN73">
            <v>530.67999999999995</v>
          </cell>
          <cell r="AQ73">
            <v>3.42</v>
          </cell>
        </row>
        <row r="74">
          <cell r="A74">
            <v>127</v>
          </cell>
          <cell r="B74" t="str">
            <v xml:space="preserve"> </v>
          </cell>
          <cell r="C74" t="str">
            <v>Stasys Riauka</v>
          </cell>
          <cell r="D74">
            <v>127</v>
          </cell>
          <cell r="E74" t="str">
            <v>Stasys</v>
          </cell>
          <cell r="F74" t="str">
            <v>Riauka</v>
          </cell>
          <cell r="G74" t="str">
            <v>TRANS</v>
          </cell>
          <cell r="H74">
            <v>64</v>
          </cell>
          <cell r="I74">
            <v>64</v>
          </cell>
          <cell r="J74">
            <v>0</v>
          </cell>
          <cell r="K74">
            <v>6</v>
          </cell>
          <cell r="L74" t="str">
            <v>NTTRANSP</v>
          </cell>
          <cell r="W74">
            <v>1606.5</v>
          </cell>
          <cell r="X74">
            <v>90</v>
          </cell>
          <cell r="Y74">
            <v>11.65</v>
          </cell>
          <cell r="AC74">
            <v>1708.15</v>
          </cell>
          <cell r="AE74">
            <v>214.2</v>
          </cell>
          <cell r="AG74">
            <v>153.74</v>
          </cell>
          <cell r="AJ74">
            <v>68.400000000000006</v>
          </cell>
          <cell r="AK74">
            <v>436.34</v>
          </cell>
          <cell r="AL74">
            <v>1271.81</v>
          </cell>
          <cell r="AN74">
            <v>529.17999999999995</v>
          </cell>
          <cell r="AQ74">
            <v>3.42</v>
          </cell>
        </row>
        <row r="75">
          <cell r="A75">
            <v>128</v>
          </cell>
          <cell r="B75">
            <v>1542.4699999999998</v>
          </cell>
          <cell r="C75" t="str">
            <v>Vytulis Numgaudis</v>
          </cell>
          <cell r="D75">
            <v>128</v>
          </cell>
          <cell r="E75" t="str">
            <v>Vytulis</v>
          </cell>
          <cell r="F75" t="str">
            <v>Numgaudis</v>
          </cell>
          <cell r="G75" t="str">
            <v>PLVĮ</v>
          </cell>
          <cell r="H75">
            <v>46</v>
          </cell>
          <cell r="I75">
            <v>36</v>
          </cell>
          <cell r="J75">
            <v>0</v>
          </cell>
          <cell r="K75">
            <v>6</v>
          </cell>
          <cell r="L75" t="str">
            <v>NS</v>
          </cell>
          <cell r="W75">
            <v>236.16</v>
          </cell>
          <cell r="X75">
            <v>90</v>
          </cell>
          <cell r="Y75">
            <v>1.73</v>
          </cell>
          <cell r="AB75">
            <v>26.24</v>
          </cell>
          <cell r="AC75">
            <v>354.13</v>
          </cell>
          <cell r="AE75">
            <v>24.6</v>
          </cell>
          <cell r="AG75">
            <v>31.87</v>
          </cell>
          <cell r="AJ75">
            <v>68.400000000000006</v>
          </cell>
          <cell r="AK75">
            <v>124.87</v>
          </cell>
          <cell r="AL75">
            <v>725.12</v>
          </cell>
          <cell r="AN75">
            <v>109.71</v>
          </cell>
          <cell r="AQ75">
            <v>0.71</v>
          </cell>
        </row>
        <row r="76">
          <cell r="A76">
            <v>128</v>
          </cell>
          <cell r="B76" t="str">
            <v xml:space="preserve"> </v>
          </cell>
          <cell r="C76" t="str">
            <v>Vytulis Numgaudis</v>
          </cell>
          <cell r="D76">
            <v>128</v>
          </cell>
          <cell r="E76" t="str">
            <v>Vytulis</v>
          </cell>
          <cell r="F76" t="str">
            <v>Numgaudis</v>
          </cell>
          <cell r="G76" t="str">
            <v>PLVĮ</v>
          </cell>
          <cell r="H76">
            <v>46</v>
          </cell>
          <cell r="I76">
            <v>36</v>
          </cell>
          <cell r="J76">
            <v>0</v>
          </cell>
          <cell r="K76">
            <v>6</v>
          </cell>
          <cell r="L76" t="str">
            <v>NV</v>
          </cell>
          <cell r="W76">
            <v>1180.8</v>
          </cell>
          <cell r="Y76">
            <v>7.54</v>
          </cell>
          <cell r="AC76">
            <v>1188.3399999999999</v>
          </cell>
          <cell r="AE76">
            <v>144.80000000000001</v>
          </cell>
          <cell r="AG76">
            <v>106.95</v>
          </cell>
          <cell r="AK76">
            <v>251.75</v>
          </cell>
          <cell r="AN76">
            <v>368.15</v>
          </cell>
          <cell r="AQ76">
            <v>2.38</v>
          </cell>
        </row>
        <row r="77">
          <cell r="A77">
            <v>130</v>
          </cell>
          <cell r="B77">
            <v>1745.5900000000001</v>
          </cell>
          <cell r="C77" t="str">
            <v>Raimundas Armalis</v>
          </cell>
          <cell r="D77">
            <v>130</v>
          </cell>
          <cell r="E77" t="str">
            <v>Raimundas</v>
          </cell>
          <cell r="F77" t="str">
            <v>Armalis</v>
          </cell>
          <cell r="G77" t="str">
            <v>PLVĮ</v>
          </cell>
          <cell r="H77">
            <v>46</v>
          </cell>
          <cell r="I77">
            <v>38</v>
          </cell>
          <cell r="J77">
            <v>0</v>
          </cell>
          <cell r="K77">
            <v>6</v>
          </cell>
          <cell r="L77" t="str">
            <v>NS</v>
          </cell>
          <cell r="W77">
            <v>1495.68</v>
          </cell>
          <cell r="X77">
            <v>90</v>
          </cell>
          <cell r="Y77">
            <v>9.75</v>
          </cell>
          <cell r="AA77">
            <v>78.72</v>
          </cell>
          <cell r="AB77">
            <v>29.52</v>
          </cell>
          <cell r="AC77">
            <v>1703.67</v>
          </cell>
          <cell r="AE77">
            <v>217.18</v>
          </cell>
          <cell r="AG77">
            <v>153.33000000000001</v>
          </cell>
          <cell r="AJ77">
            <v>68.400000000000006</v>
          </cell>
          <cell r="AK77">
            <v>438.91</v>
          </cell>
          <cell r="AL77">
            <v>1302.57</v>
          </cell>
          <cell r="AN77">
            <v>527.79999999999995</v>
          </cell>
          <cell r="AQ77">
            <v>3.4</v>
          </cell>
        </row>
        <row r="78">
          <cell r="A78">
            <v>130</v>
          </cell>
          <cell r="B78" t="str">
            <v xml:space="preserve"> </v>
          </cell>
          <cell r="C78" t="str">
            <v>Raimundas Armalis</v>
          </cell>
          <cell r="D78">
            <v>130</v>
          </cell>
          <cell r="E78" t="str">
            <v>Raimundas</v>
          </cell>
          <cell r="F78" t="str">
            <v>Armalis</v>
          </cell>
          <cell r="G78" t="str">
            <v>PLVĮ</v>
          </cell>
          <cell r="H78">
            <v>46</v>
          </cell>
          <cell r="I78">
            <v>38</v>
          </cell>
          <cell r="J78">
            <v>0</v>
          </cell>
          <cell r="K78">
            <v>7</v>
          </cell>
          <cell r="L78" t="str">
            <v>NS</v>
          </cell>
          <cell r="T78">
            <v>41.92</v>
          </cell>
          <cell r="AC78">
            <v>41.92</v>
          </cell>
          <cell r="AE78">
            <v>4.1100000000000003</v>
          </cell>
          <cell r="AK78">
            <v>4.1100000000000003</v>
          </cell>
        </row>
        <row r="79">
          <cell r="A79">
            <v>131</v>
          </cell>
          <cell r="B79" t="str">
            <v xml:space="preserve"> </v>
          </cell>
          <cell r="C79" t="str">
            <v>Vaiva Rėkašienė</v>
          </cell>
          <cell r="D79">
            <v>131</v>
          </cell>
          <cell r="E79" t="str">
            <v>Vaiva</v>
          </cell>
          <cell r="F79" t="str">
            <v>Rėkašienė</v>
          </cell>
          <cell r="G79" t="str">
            <v>ADM</v>
          </cell>
          <cell r="H79">
            <v>64</v>
          </cell>
          <cell r="I79">
            <v>62</v>
          </cell>
          <cell r="J79">
            <v>0</v>
          </cell>
          <cell r="K79">
            <v>6</v>
          </cell>
          <cell r="L79" t="str">
            <v>VEIKL</v>
          </cell>
          <cell r="V79">
            <v>2702.55</v>
          </cell>
          <cell r="X79">
            <v>90</v>
          </cell>
          <cell r="AC79">
            <v>2792.55</v>
          </cell>
          <cell r="AE79">
            <v>431.29</v>
          </cell>
          <cell r="AG79">
            <v>251.33</v>
          </cell>
          <cell r="AJ79">
            <v>68.400000000000006</v>
          </cell>
          <cell r="AK79">
            <v>751.02</v>
          </cell>
          <cell r="AL79">
            <v>2041.53</v>
          </cell>
          <cell r="AN79">
            <v>865.13</v>
          </cell>
          <cell r="AQ79">
            <v>5.59</v>
          </cell>
        </row>
        <row r="80">
          <cell r="A80">
            <v>132</v>
          </cell>
          <cell r="B80" t="str">
            <v xml:space="preserve"> </v>
          </cell>
          <cell r="C80" t="str">
            <v>Irma Jonušienė</v>
          </cell>
          <cell r="D80">
            <v>132</v>
          </cell>
          <cell r="E80" t="str">
            <v>Irma</v>
          </cell>
          <cell r="F80" t="str">
            <v>Jonušienė</v>
          </cell>
          <cell r="G80" t="str">
            <v>ABT</v>
          </cell>
          <cell r="H80">
            <v>64</v>
          </cell>
          <cell r="I80">
            <v>64</v>
          </cell>
          <cell r="J80">
            <v>0</v>
          </cell>
          <cell r="K80">
            <v>6</v>
          </cell>
          <cell r="L80" t="str">
            <v>PARD</v>
          </cell>
          <cell r="V80">
            <v>1623</v>
          </cell>
          <cell r="X80">
            <v>90</v>
          </cell>
          <cell r="AC80">
            <v>1713</v>
          </cell>
          <cell r="AE80">
            <v>188.13</v>
          </cell>
          <cell r="AG80">
            <v>154.16999999999999</v>
          </cell>
          <cell r="AJ80">
            <v>68.400000000000006</v>
          </cell>
          <cell r="AK80">
            <v>410.7</v>
          </cell>
          <cell r="AL80">
            <v>1302.3</v>
          </cell>
          <cell r="AN80">
            <v>530.67999999999995</v>
          </cell>
          <cell r="AQ80">
            <v>3.42</v>
          </cell>
        </row>
        <row r="81">
          <cell r="A81">
            <v>133</v>
          </cell>
          <cell r="B81" t="str">
            <v xml:space="preserve"> </v>
          </cell>
          <cell r="C81" t="str">
            <v>Darius Jonelis</v>
          </cell>
          <cell r="D81">
            <v>133</v>
          </cell>
          <cell r="E81" t="str">
            <v>Darius</v>
          </cell>
          <cell r="F81" t="str">
            <v>Jonelis</v>
          </cell>
          <cell r="G81" t="str">
            <v>PLV</v>
          </cell>
          <cell r="H81">
            <v>64</v>
          </cell>
          <cell r="I81">
            <v>64</v>
          </cell>
          <cell r="J81">
            <v>0</v>
          </cell>
          <cell r="K81">
            <v>6</v>
          </cell>
          <cell r="L81" t="str">
            <v>VT</v>
          </cell>
          <cell r="W81">
            <v>2050.1999999999998</v>
          </cell>
          <cell r="X81">
            <v>90</v>
          </cell>
          <cell r="Y81">
            <v>11.63</v>
          </cell>
          <cell r="AC81">
            <v>2151.83</v>
          </cell>
          <cell r="AE81">
            <v>284.57</v>
          </cell>
          <cell r="AG81">
            <v>215.18</v>
          </cell>
          <cell r="AJ81">
            <v>68.400000000000006</v>
          </cell>
          <cell r="AK81">
            <v>568.15</v>
          </cell>
          <cell r="AL81">
            <v>1583.68</v>
          </cell>
          <cell r="AN81">
            <v>666.63</v>
          </cell>
          <cell r="AQ81">
            <v>4.3</v>
          </cell>
        </row>
        <row r="82">
          <cell r="A82">
            <v>134</v>
          </cell>
          <cell r="B82" t="str">
            <v xml:space="preserve"> </v>
          </cell>
          <cell r="C82" t="str">
            <v>Simas Smilgevičius</v>
          </cell>
          <cell r="D82">
            <v>134</v>
          </cell>
          <cell r="E82" t="str">
            <v>Simas</v>
          </cell>
          <cell r="F82" t="str">
            <v>Smilgevičius</v>
          </cell>
          <cell r="G82" t="str">
            <v>KSV BENDR</v>
          </cell>
          <cell r="H82">
            <v>64</v>
          </cell>
          <cell r="I82">
            <v>56</v>
          </cell>
          <cell r="J82">
            <v>0</v>
          </cell>
          <cell r="K82">
            <v>6</v>
          </cell>
          <cell r="L82" t="str">
            <v>NS</v>
          </cell>
          <cell r="W82">
            <v>1796.94</v>
          </cell>
          <cell r="X82">
            <v>98.19</v>
          </cell>
          <cell r="Y82">
            <v>10.199999999999999</v>
          </cell>
          <cell r="AC82">
            <v>1905.33</v>
          </cell>
          <cell r="AE82">
            <v>251.48</v>
          </cell>
          <cell r="AG82">
            <v>171.48</v>
          </cell>
          <cell r="AJ82">
            <v>68.400000000000006</v>
          </cell>
          <cell r="AK82">
            <v>491.36</v>
          </cell>
          <cell r="AL82">
            <v>1413.97</v>
          </cell>
          <cell r="AN82">
            <v>590.27</v>
          </cell>
          <cell r="AQ82">
            <v>3.81</v>
          </cell>
        </row>
        <row r="83">
          <cell r="A83">
            <v>135</v>
          </cell>
          <cell r="B83" t="str">
            <v xml:space="preserve"> </v>
          </cell>
          <cell r="C83" t="str">
            <v>Kristina Zaborienė</v>
          </cell>
          <cell r="D83">
            <v>135</v>
          </cell>
          <cell r="E83" t="str">
            <v>Kristina</v>
          </cell>
          <cell r="F83" t="str">
            <v>Zaborienė</v>
          </cell>
          <cell r="G83" t="str">
            <v>ADM</v>
          </cell>
          <cell r="H83">
            <v>64</v>
          </cell>
          <cell r="I83">
            <v>64</v>
          </cell>
          <cell r="J83">
            <v>0</v>
          </cell>
          <cell r="K83">
            <v>6</v>
          </cell>
          <cell r="L83" t="str">
            <v>VEIKL</v>
          </cell>
          <cell r="V83">
            <v>1623</v>
          </cell>
          <cell r="X83">
            <v>74</v>
          </cell>
          <cell r="AC83">
            <v>1697</v>
          </cell>
          <cell r="AE83">
            <v>185.11</v>
          </cell>
          <cell r="AG83">
            <v>152.72999999999999</v>
          </cell>
          <cell r="AJ83">
            <v>56.24</v>
          </cell>
          <cell r="AK83">
            <v>394.08</v>
          </cell>
          <cell r="AL83">
            <v>1302.92</v>
          </cell>
          <cell r="AN83">
            <v>525.73</v>
          </cell>
          <cell r="AQ83">
            <v>3.39</v>
          </cell>
        </row>
        <row r="84">
          <cell r="A84">
            <v>136</v>
          </cell>
          <cell r="B84" t="str">
            <v xml:space="preserve"> </v>
          </cell>
          <cell r="C84" t="str">
            <v>Giedrius Tubutis</v>
          </cell>
          <cell r="D84">
            <v>136</v>
          </cell>
          <cell r="E84" t="str">
            <v>Giedrius</v>
          </cell>
          <cell r="F84" t="str">
            <v>Tubutis</v>
          </cell>
          <cell r="G84" t="str">
            <v>PLVĮ</v>
          </cell>
          <cell r="H84">
            <v>46</v>
          </cell>
          <cell r="I84">
            <v>46</v>
          </cell>
          <cell r="J84">
            <v>0</v>
          </cell>
          <cell r="K84">
            <v>6</v>
          </cell>
          <cell r="L84" t="str">
            <v>NS</v>
          </cell>
          <cell r="W84">
            <v>1810.56</v>
          </cell>
          <cell r="X84">
            <v>41</v>
          </cell>
          <cell r="Y84">
            <v>11.47</v>
          </cell>
          <cell r="AA84">
            <v>78.72</v>
          </cell>
          <cell r="AB84">
            <v>68.88</v>
          </cell>
          <cell r="AC84">
            <v>2010.63</v>
          </cell>
          <cell r="AE84">
            <v>271.38</v>
          </cell>
          <cell r="AG84">
            <v>180.95</v>
          </cell>
          <cell r="AJ84">
            <v>31.16</v>
          </cell>
          <cell r="AK84">
            <v>483.49</v>
          </cell>
          <cell r="AL84">
            <v>1527.14</v>
          </cell>
          <cell r="AN84">
            <v>622.9</v>
          </cell>
          <cell r="AQ84">
            <v>4.0199999999999996</v>
          </cell>
        </row>
        <row r="85">
          <cell r="B85">
            <v>136836.22</v>
          </cell>
          <cell r="N85" t="str">
            <v>Iš viso</v>
          </cell>
          <cell r="O85">
            <v>2817.82</v>
          </cell>
          <cell r="P85">
            <v>3023.56</v>
          </cell>
          <cell r="Q85">
            <v>103.04</v>
          </cell>
          <cell r="R85">
            <v>394.40000000000003</v>
          </cell>
          <cell r="S85">
            <v>637.97</v>
          </cell>
          <cell r="T85">
            <v>125.12</v>
          </cell>
          <cell r="U85">
            <v>142.4</v>
          </cell>
          <cell r="V85">
            <v>55911.14</v>
          </cell>
          <cell r="W85">
            <v>62237.010000000009</v>
          </cell>
          <cell r="X85">
            <v>5987.2699999999995</v>
          </cell>
          <cell r="Y85">
            <v>457.31999999999994</v>
          </cell>
          <cell r="Z85">
            <v>2521.3000000000002</v>
          </cell>
          <cell r="AA85">
            <v>1395.58</v>
          </cell>
          <cell r="AB85">
            <v>1082.29</v>
          </cell>
          <cell r="AC85">
            <v>136836.22</v>
          </cell>
          <cell r="AD85">
            <v>3.9699999999999998</v>
          </cell>
          <cell r="AE85">
            <v>18104.82</v>
          </cell>
          <cell r="AF85">
            <v>15.76</v>
          </cell>
          <cell r="AG85">
            <v>12510.489999999996</v>
          </cell>
          <cell r="AH85">
            <v>9.27</v>
          </cell>
          <cell r="AI85">
            <v>36.730000000000004</v>
          </cell>
          <cell r="AJ85">
            <v>6023.9799999999968</v>
          </cell>
          <cell r="AK85">
            <v>36705.020000000011</v>
          </cell>
          <cell r="AL85">
            <v>99642.849999999977</v>
          </cell>
          <cell r="AN85">
            <v>42154.740000000013</v>
          </cell>
          <cell r="AO85">
            <v>31.92</v>
          </cell>
          <cell r="AP85">
            <v>122.19</v>
          </cell>
          <cell r="AQ85">
            <v>272.10999999999996</v>
          </cell>
          <cell r="AR85">
            <v>0.21</v>
          </cell>
          <cell r="AS85">
            <v>0.79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Sasaja"/>
      <sheetName val="_lists"/>
      <sheetName val="Instrukcija"/>
      <sheetName val="Instrukcija2"/>
      <sheetName val="Pradžia"/>
      <sheetName val="0_Nešikliai"/>
      <sheetName val="1_IT"/>
      <sheetName val="1pa"/>
      <sheetName val="1pc"/>
      <sheetName val="1cal"/>
      <sheetName val="1call"/>
      <sheetName val="1pa^"/>
      <sheetName val="1pc^"/>
      <sheetName val="1cal^"/>
      <sheetName val="1call^"/>
      <sheetName val="1__ITNAV-RAS"/>
      <sheetName val="1__NUOS-NUOM"/>
      <sheetName val="1--"/>
      <sheetName val="2__Sąnaudos"/>
      <sheetName val="2_1_Dalis_DK_sąskaitos_-_TS"/>
      <sheetName val="2_2_DK_sąskaitos"/>
      <sheetName val="2_3_DK_Padaliniai"/>
      <sheetName val="2_Sąnaudos"/>
      <sheetName val="San_sąs"/>
      <sheetName val="2__TS"/>
      <sheetName val="2__TS^"/>
      <sheetName val="2_pa"/>
      <sheetName val="2_pa^"/>
      <sheetName val="2_pc^"/>
      <sheetName val="2__BS"/>
      <sheetName val="2_TS^^"/>
      <sheetName val="pagrindinis"/>
      <sheetName val="tiesiog_pad"/>
      <sheetName val="3__Kogeneracija"/>
      <sheetName val="3_Kogeneracija^"/>
      <sheetName val="4_Pajamos"/>
      <sheetName val="pajamos_bir"/>
      <sheetName val="pajam_sas"/>
      <sheetName val="5_Balansas"/>
      <sheetName val="PR1_Konsoliduota_P(N)"/>
      <sheetName val="3_Šiluma_SR_callc"/>
      <sheetName val="PR2_Konsoliduotas_B"/>
      <sheetName val="PR3_Konsoliduotas_JR"/>
      <sheetName val="PR4_IT_ataskaita"/>
      <sheetName val="PR4__IT_ataskaita"/>
      <sheetName val="PR5_VV1"/>
      <sheetName val="PR5_VV2"/>
      <sheetName val="PR5_VV3"/>
      <sheetName val="PR5_VV4"/>
      <sheetName val="PR5_VV5"/>
      <sheetName val="PR5_VV6"/>
      <sheetName val="PR5_VV7"/>
      <sheetName val="PR5_VV8"/>
      <sheetName val="PRIEDAS_6__IT_normatyvai"/>
      <sheetName val="PR7_Didzioji_Knyga"/>
      <sheetName val="PR8_TS_ataskaita"/>
      <sheetName val="PR9_NS_ataskaita"/>
      <sheetName val="PR10_NS-PP_ataskaita"/>
      <sheetName val="PR11_Kogeneracija"/>
      <sheetName val="PR12_Elektra_SR"/>
      <sheetName val="PR13_Šiluma_SR"/>
      <sheetName val="PR14_BS_ataskaita"/>
      <sheetName val="PR15_Sanaudu_ataskaita"/>
      <sheetName val="PRIEDAS_16__Būt__sąn__ataskaita"/>
      <sheetName val="PRIEDAS_17__Paslaugų_ataskaita"/>
      <sheetName val="PRIEDAS_18__Silumos_kiekiai"/>
      <sheetName val="PRIEDAS_19__Bazinei_k_"/>
      <sheetName val="PRIEDAS_20__Perskaiciuotai_k"/>
      <sheetName val="PRIEDAS_21__Investicijų_planas"/>
      <sheetName val="PRIEDAS_22__Sanaudos_del_kainu"/>
      <sheetName val="PRIEDAS_23__JR_koregavimas"/>
      <sheetName val="PRIEDAS_24__Normatyvai"/>
      <sheetName val="PRIEDAS_25__Simboliai"/>
      <sheetName val="PRIEDAS_10__Elektra_SR"/>
      <sheetName val="PRIEDAS_11__Šiluma_SR"/>
    </sheetNames>
    <sheetDataSet>
      <sheetData sheetId="0"/>
      <sheetData sheetId="1">
        <row r="6">
          <cell r="C6" t="str">
            <v>I.Nematerialus</v>
          </cell>
          <cell r="D6" t="str">
            <v>II.Materialus</v>
          </cell>
          <cell r="E6" t="str">
            <v>III.Investicinis</v>
          </cell>
          <cell r="F6" t="str">
            <v>IV.Kitas</v>
          </cell>
          <cell r="G6" t="str">
            <v>V.Koncesinis</v>
          </cell>
        </row>
        <row r="38">
          <cell r="E38" t="str">
            <v>Gamyba</v>
          </cell>
        </row>
        <row r="39">
          <cell r="E39" t="str">
            <v>Perdavimas</v>
          </cell>
        </row>
        <row r="40">
          <cell r="E40" t="str">
            <v>Mažmeninis_aptarnavimas</v>
          </cell>
        </row>
        <row r="41">
          <cell r="E41" t="str">
            <v>KV_tiekimas</v>
          </cell>
        </row>
        <row r="42">
          <cell r="E42" t="str">
            <v>Sistemų_priežiūra</v>
          </cell>
        </row>
        <row r="43">
          <cell r="E43" t="str">
            <v>ES_aplinkosauga</v>
          </cell>
        </row>
        <row r="44">
          <cell r="E44" t="str">
            <v>Kita_reguliuojama</v>
          </cell>
        </row>
        <row r="45">
          <cell r="E45" t="str">
            <v>Kita_nereguliuojama</v>
          </cell>
        </row>
        <row r="253">
          <cell r="C253" t="str">
            <v>TS</v>
          </cell>
        </row>
        <row r="254">
          <cell r="C254" t="str">
            <v>Paskirstymo_centras</v>
          </cell>
        </row>
        <row r="255">
          <cell r="C255" t="str">
            <v>Bendrosios sąnaudos</v>
          </cell>
        </row>
        <row r="261">
          <cell r="C261" t="str">
            <v>Ilgalaikis_turtas</v>
          </cell>
        </row>
        <row r="262">
          <cell r="C262" t="str">
            <v>Trumpalaikis_turtas</v>
          </cell>
        </row>
        <row r="263">
          <cell r="C263" t="str">
            <v>Nuosavas_kapitalas</v>
          </cell>
        </row>
        <row r="264">
          <cell r="C264" t="str">
            <v>Dotacijos_subsidijos</v>
          </cell>
        </row>
        <row r="265">
          <cell r="C265" t="str">
            <v>Įsipareigojimai</v>
          </cell>
        </row>
        <row r="266">
          <cell r="C266" t="str">
            <v>Pajamos</v>
          </cell>
        </row>
        <row r="267">
          <cell r="C267" t="str">
            <v>Sąnaudos</v>
          </cell>
        </row>
        <row r="299">
          <cell r="C299">
            <v>1</v>
          </cell>
        </row>
        <row r="300">
          <cell r="C300">
            <v>2</v>
          </cell>
        </row>
        <row r="301">
          <cell r="C301">
            <v>3</v>
          </cell>
        </row>
        <row r="302">
          <cell r="C302">
            <v>4</v>
          </cell>
        </row>
        <row r="303">
          <cell r="C303">
            <v>5</v>
          </cell>
        </row>
        <row r="616">
          <cell r="D616" t="str">
            <v>TS</v>
          </cell>
          <cell r="E616" t="str">
            <v>Šilumos gamyba</v>
          </cell>
        </row>
        <row r="617">
          <cell r="D617" t="str">
            <v>NS/BS</v>
          </cell>
          <cell r="E617" t="str">
            <v>Šilumos gamyba termofikacinėse jėgainėse</v>
          </cell>
        </row>
        <row r="618">
          <cell r="D618">
            <v>0</v>
          </cell>
          <cell r="E618" t="str">
            <v>Rezervinės galios užtikrinimas</v>
          </cell>
        </row>
        <row r="619">
          <cell r="E619" t="str">
            <v>Perdavimas</v>
          </cell>
        </row>
        <row r="620">
          <cell r="E620" t="str">
            <v>Balansavimas</v>
          </cell>
        </row>
        <row r="621">
          <cell r="E621" t="str">
            <v>Mažmeninis aptarnavimas</v>
          </cell>
        </row>
        <row r="622">
          <cell r="E622" t="str">
            <v>KV tiekimas</v>
          </cell>
        </row>
        <row r="623">
          <cell r="E623" t="str">
            <v>KV prietaisų aptarnavimas</v>
          </cell>
        </row>
        <row r="624">
          <cell r="E624" t="str">
            <v>Sistemų einamoji priežiūra</v>
          </cell>
        </row>
        <row r="625">
          <cell r="E625" t="str">
            <v>Sistemų rekonstrukcija</v>
          </cell>
        </row>
        <row r="626">
          <cell r="E626" t="str">
            <v>ES aplinkosaugos reikalavimai</v>
          </cell>
        </row>
        <row r="627">
          <cell r="E627" t="str">
            <v>Elektros gamyba</v>
          </cell>
        </row>
        <row r="628">
          <cell r="E628" t="str">
            <v>Kitos paslaugos</v>
          </cell>
        </row>
      </sheetData>
      <sheetData sheetId="2"/>
      <sheetData sheetId="3"/>
      <sheetData sheetId="4">
        <row r="9">
          <cell r="U9" t="str">
            <v>Visos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as"/>
      <sheetName val="I_ketv"/>
      <sheetName val="II_ketv_"/>
      <sheetName val="III_ketv_"/>
      <sheetName val="IV_ketv_"/>
      <sheetName val="pateiktas_sarasas"/>
      <sheetName val="Sheet1"/>
    </sheetNames>
    <sheetDataSet>
      <sheetData sheetId="0"/>
      <sheetData sheetId="1">
        <row r="1">
          <cell r="A1">
            <v>1</v>
          </cell>
        </row>
      </sheetData>
      <sheetData sheetId="2">
        <row r="1">
          <cell r="A1">
            <v>1</v>
          </cell>
        </row>
      </sheetData>
      <sheetData sheetId="3">
        <row r="1">
          <cell r="A1">
            <v>1</v>
          </cell>
        </row>
      </sheetData>
      <sheetData sheetId="4">
        <row r="1">
          <cell r="A1" t="str">
            <v>Rita Abrutienë</v>
          </cell>
          <cell r="B1" t="str">
            <v xml:space="preserve">Abonentinio skyriaus </v>
          </cell>
          <cell r="C1">
            <v>2521.23</v>
          </cell>
        </row>
        <row r="2">
          <cell r="A2" t="str">
            <v>Lina Anuþienë</v>
          </cell>
          <cell r="B2" t="str">
            <v>Valytoja</v>
          </cell>
          <cell r="C2">
            <v>1073.1400000000001</v>
          </cell>
        </row>
        <row r="3">
          <cell r="A3" t="str">
            <v>Raimundas Armalis</v>
          </cell>
          <cell r="B3" t="str">
            <v xml:space="preserve">Avarinës t-bos </v>
          </cell>
          <cell r="C3">
            <v>1745.59</v>
          </cell>
        </row>
        <row r="4">
          <cell r="A4" t="str">
            <v>Petras Asauskas</v>
          </cell>
          <cell r="B4" t="str">
            <v>Ðaltkalvis-</v>
          </cell>
          <cell r="C4">
            <v>2139.56</v>
          </cell>
        </row>
        <row r="5">
          <cell r="A5" t="str">
            <v>Zita Augustinienë</v>
          </cell>
          <cell r="B5" t="str">
            <v>Pagalbinis darbininkas</v>
          </cell>
          <cell r="C5">
            <v>1325.62</v>
          </cell>
        </row>
        <row r="6">
          <cell r="A6" t="str">
            <v>Petras Barcevièius</v>
          </cell>
          <cell r="B6" t="str">
            <v>Vairuotojas-</v>
          </cell>
          <cell r="C6">
            <v>2151.81</v>
          </cell>
        </row>
        <row r="7">
          <cell r="A7" t="str">
            <v>Rièardas Bertaðius</v>
          </cell>
          <cell r="B7" t="str">
            <v>Vand.pad.brigad.-</v>
          </cell>
          <cell r="C7">
            <v>2151.84</v>
          </cell>
        </row>
        <row r="8">
          <cell r="A8" t="str">
            <v>Antanas Borumas</v>
          </cell>
          <cell r="B8" t="str">
            <v>Direktorius</v>
          </cell>
          <cell r="C8">
            <v>4758</v>
          </cell>
        </row>
        <row r="9">
          <cell r="A9" t="str">
            <v>Janina Borumienë</v>
          </cell>
          <cell r="B9" t="str">
            <v>Bakteriologë</v>
          </cell>
          <cell r="C9">
            <v>2117.13</v>
          </cell>
        </row>
        <row r="10">
          <cell r="A10" t="str">
            <v>Graþina Butkienë</v>
          </cell>
          <cell r="B10" t="str">
            <v>Sandëlininkas-</v>
          </cell>
          <cell r="C10">
            <v>1717.07</v>
          </cell>
        </row>
        <row r="11">
          <cell r="A11" t="str">
            <v>Gediminas Èesnauskis</v>
          </cell>
          <cell r="B11" t="str">
            <v xml:space="preserve">Kaimø seniûnijø </v>
          </cell>
          <cell r="C11">
            <v>2864.35</v>
          </cell>
        </row>
        <row r="12">
          <cell r="A12" t="str">
            <v>Justinas Dirvonskis</v>
          </cell>
          <cell r="B12" t="str">
            <v>Ðaltkalvis-</v>
          </cell>
          <cell r="C12">
            <v>2134.92</v>
          </cell>
        </row>
        <row r="13">
          <cell r="A13" t="str">
            <v>Asta Domarkienë</v>
          </cell>
          <cell r="B13" t="str">
            <v>Chemikas-technikas</v>
          </cell>
          <cell r="C13">
            <v>1392.58</v>
          </cell>
        </row>
        <row r="14">
          <cell r="A14" t="str">
            <v>Julijonas Gedgaudas</v>
          </cell>
          <cell r="B14" t="str">
            <v>Nuotekø pad.brigad.-</v>
          </cell>
          <cell r="C14">
            <v>2352.33</v>
          </cell>
        </row>
        <row r="15">
          <cell r="A15" t="str">
            <v>Vanda Jakomienë</v>
          </cell>
          <cell r="B15" t="str">
            <v>Kontrolierius</v>
          </cell>
          <cell r="C15">
            <v>1713</v>
          </cell>
        </row>
        <row r="16">
          <cell r="A16" t="str">
            <v>Algirdas Jakðtas</v>
          </cell>
          <cell r="B16" t="str">
            <v>Operatorius-ðaltkalvis</v>
          </cell>
          <cell r="C16">
            <v>1779.3</v>
          </cell>
        </row>
        <row r="17">
          <cell r="A17" t="str">
            <v>Birutë Janutienë</v>
          </cell>
          <cell r="B17" t="str">
            <v>Bandiniø paëmëjas</v>
          </cell>
          <cell r="C17">
            <v>1705.29</v>
          </cell>
        </row>
        <row r="18">
          <cell r="A18" t="str">
            <v>Darius Jonelis</v>
          </cell>
          <cell r="B18" t="str">
            <v>Ðaltkalvis-</v>
          </cell>
          <cell r="C18">
            <v>2151.83</v>
          </cell>
        </row>
        <row r="19">
          <cell r="A19" t="str">
            <v>Rièardas Jonelis</v>
          </cell>
          <cell r="B19" t="str">
            <v>Mechanikas-tiekëjas</v>
          </cell>
          <cell r="C19">
            <v>2373</v>
          </cell>
        </row>
        <row r="20">
          <cell r="A20" t="str">
            <v>Petras Jonkus</v>
          </cell>
          <cell r="B20" t="str">
            <v>Operatorius-ðaltkalvis</v>
          </cell>
          <cell r="C20">
            <v>1750.55</v>
          </cell>
        </row>
        <row r="21">
          <cell r="A21" t="str">
            <v>Vytautas Jonuðas</v>
          </cell>
          <cell r="B21" t="str">
            <v>Bud.elektrikas</v>
          </cell>
          <cell r="C21">
            <v>1235</v>
          </cell>
        </row>
        <row r="22">
          <cell r="A22" t="str">
            <v>Irma Jonuðienë</v>
          </cell>
          <cell r="B22" t="str">
            <v>Kompiuterio operatorë</v>
          </cell>
          <cell r="C22">
            <v>1713</v>
          </cell>
        </row>
        <row r="23">
          <cell r="A23" t="str">
            <v>Sigitas Jonutis</v>
          </cell>
          <cell r="B23" t="str">
            <v xml:space="preserve">Kaimø vandentvarkos </v>
          </cell>
          <cell r="C23">
            <v>2020.96</v>
          </cell>
        </row>
        <row r="24">
          <cell r="A24" t="str">
            <v>Inga Juknevièienë</v>
          </cell>
          <cell r="B24" t="str">
            <v>Kompiuterio operatorë</v>
          </cell>
          <cell r="C24">
            <v>968.99</v>
          </cell>
        </row>
        <row r="25">
          <cell r="A25" t="str">
            <v>Jonas Jurèius</v>
          </cell>
          <cell r="B25" t="str">
            <v>Ðaltkalvis-</v>
          </cell>
          <cell r="C25">
            <v>971.96</v>
          </cell>
        </row>
        <row r="26">
          <cell r="A26" t="str">
            <v>Arvydas Jurkaitis</v>
          </cell>
          <cell r="B26" t="str">
            <v>Vyr.inþinierius</v>
          </cell>
          <cell r="C26">
            <v>3592.73</v>
          </cell>
        </row>
        <row r="27">
          <cell r="A27" t="str">
            <v>Augustas Juðka</v>
          </cell>
          <cell r="B27" t="str">
            <v>Bud.elektrikas</v>
          </cell>
          <cell r="C27">
            <v>1713.53</v>
          </cell>
        </row>
        <row r="28">
          <cell r="A28" t="str">
            <v>Birutë Kazragienë</v>
          </cell>
          <cell r="B28" t="str">
            <v xml:space="preserve">Siurbliø árengimø </v>
          </cell>
          <cell r="C28">
            <v>1153.8399999999999</v>
          </cell>
        </row>
        <row r="29">
          <cell r="A29" t="str">
            <v>Vytautas Krulius</v>
          </cell>
          <cell r="B29" t="str">
            <v>Operatorius-ðaltkalvis</v>
          </cell>
          <cell r="C29">
            <v>1613.17</v>
          </cell>
        </row>
        <row r="30">
          <cell r="A30" t="str">
            <v>Voldimaras Kvinta</v>
          </cell>
          <cell r="B30" t="str">
            <v>Ðaltkalvis-</v>
          </cell>
          <cell r="C30">
            <v>2151.84</v>
          </cell>
        </row>
        <row r="31">
          <cell r="A31" t="str">
            <v>Steponas Lubys</v>
          </cell>
          <cell r="B31" t="str">
            <v xml:space="preserve">Ðaltkalvis - </v>
          </cell>
          <cell r="C31">
            <v>2151.83</v>
          </cell>
        </row>
        <row r="32">
          <cell r="A32" t="str">
            <v>Rûta Lukauskienë</v>
          </cell>
          <cell r="B32" t="str">
            <v>Valytoja</v>
          </cell>
          <cell r="C32">
            <v>1073.1300000000001</v>
          </cell>
        </row>
        <row r="33">
          <cell r="A33" t="str">
            <v>Algimantas Maèënas</v>
          </cell>
          <cell r="B33" t="str">
            <v xml:space="preserve">Valymo árenginiø </v>
          </cell>
          <cell r="C33">
            <v>1244.8800000000001</v>
          </cell>
        </row>
        <row r="34">
          <cell r="A34" t="str">
            <v>Vytautas Meðkauskas</v>
          </cell>
          <cell r="B34" t="str">
            <v>Nuotekø pad.brigad.-</v>
          </cell>
          <cell r="C34">
            <v>2352.33</v>
          </cell>
        </row>
        <row r="35">
          <cell r="A35" t="str">
            <v>Justinas Meðkys</v>
          </cell>
          <cell r="B35" t="str">
            <v>Elektrikas</v>
          </cell>
          <cell r="C35">
            <v>2093.2399999999998</v>
          </cell>
        </row>
        <row r="36">
          <cell r="A36" t="str">
            <v>Vidmantas Mickus</v>
          </cell>
          <cell r="B36" t="str">
            <v xml:space="preserve">Ðaltkalvis - </v>
          </cell>
          <cell r="C36">
            <v>1815.24</v>
          </cell>
        </row>
        <row r="37">
          <cell r="A37" t="str">
            <v>Dalia Mikalauskienë</v>
          </cell>
          <cell r="B37" t="str">
            <v>Kontrolierius</v>
          </cell>
          <cell r="C37">
            <v>1713</v>
          </cell>
        </row>
        <row r="38">
          <cell r="A38" t="str">
            <v>Albertas Monèys</v>
          </cell>
          <cell r="B38" t="str">
            <v xml:space="preserve">Ðaltkalvis - </v>
          </cell>
          <cell r="C38">
            <v>2151.83</v>
          </cell>
        </row>
        <row r="39">
          <cell r="A39" t="str">
            <v>Rièardas Narbutas</v>
          </cell>
          <cell r="B39" t="str">
            <v>Chemikas-technikas</v>
          </cell>
          <cell r="C39">
            <v>2117.14</v>
          </cell>
        </row>
        <row r="40">
          <cell r="A40" t="str">
            <v>Loreta Nedoðovenko</v>
          </cell>
          <cell r="B40" t="str">
            <v>Vyr.buhalterë</v>
          </cell>
          <cell r="C40">
            <v>3150</v>
          </cell>
        </row>
        <row r="41">
          <cell r="A41" t="str">
            <v>Vytulis Numgaudis</v>
          </cell>
          <cell r="B41" t="str">
            <v>Suvirintojas ðaltkalvis-</v>
          </cell>
          <cell r="C41">
            <v>1542.47</v>
          </cell>
        </row>
        <row r="42">
          <cell r="A42" t="str">
            <v>Povilas Paulauskas</v>
          </cell>
          <cell r="B42" t="str">
            <v xml:space="preserve">Avarinës t-bos </v>
          </cell>
          <cell r="C42">
            <v>1828.5</v>
          </cell>
        </row>
        <row r="43">
          <cell r="A43" t="str">
            <v>Pranas Paulauskas</v>
          </cell>
          <cell r="B43" t="str">
            <v xml:space="preserve">Ekskavatorininkas - </v>
          </cell>
          <cell r="C43">
            <v>2151.83</v>
          </cell>
        </row>
        <row r="44">
          <cell r="A44" t="str">
            <v>Stanislava Raudienë</v>
          </cell>
          <cell r="B44" t="str">
            <v>Laboratorijos vedëja</v>
          </cell>
          <cell r="C44">
            <v>2864.28</v>
          </cell>
        </row>
        <row r="45">
          <cell r="A45" t="str">
            <v>Stasys Raudys</v>
          </cell>
          <cell r="B45" t="str">
            <v>Ðaltkalvis-</v>
          </cell>
          <cell r="C45">
            <v>2158.5</v>
          </cell>
        </row>
        <row r="46">
          <cell r="A46" t="str">
            <v>Vaiva Rëkaðienë</v>
          </cell>
          <cell r="B46" t="str">
            <v xml:space="preserve">Plungës </v>
          </cell>
          <cell r="C46">
            <v>2792.55</v>
          </cell>
        </row>
        <row r="47">
          <cell r="A47" t="str">
            <v>Stasys Riauka</v>
          </cell>
          <cell r="B47" t="str">
            <v>Autoðaltkalvis-</v>
          </cell>
          <cell r="C47">
            <v>1708.15</v>
          </cell>
        </row>
        <row r="48">
          <cell r="A48" t="str">
            <v>Algirdas Rumðas</v>
          </cell>
          <cell r="B48" t="str">
            <v xml:space="preserve">Plungës valymo </v>
          </cell>
          <cell r="C48">
            <v>2877</v>
          </cell>
        </row>
        <row r="49">
          <cell r="A49" t="str">
            <v>Vida Salienë</v>
          </cell>
          <cell r="B49" t="str">
            <v xml:space="preserve">Valymo árenginiø </v>
          </cell>
          <cell r="C49">
            <v>1561.86</v>
          </cell>
        </row>
        <row r="50">
          <cell r="A50" t="str">
            <v>Rimantas Salys</v>
          </cell>
          <cell r="B50" t="str">
            <v xml:space="preserve">Valymo árenginiø </v>
          </cell>
          <cell r="C50">
            <v>1573.85</v>
          </cell>
        </row>
        <row r="51">
          <cell r="A51" t="str">
            <v>Stanislovas Saudargas</v>
          </cell>
          <cell r="B51" t="str">
            <v xml:space="preserve">Saugos darbe </v>
          </cell>
          <cell r="C51">
            <v>978</v>
          </cell>
        </row>
        <row r="52">
          <cell r="A52" t="str">
            <v>Stanislovas Saudargas</v>
          </cell>
          <cell r="B52" t="str">
            <v xml:space="preserve">Vandenvietës </v>
          </cell>
          <cell r="C52">
            <v>1666.71</v>
          </cell>
        </row>
        <row r="53">
          <cell r="A53" t="str">
            <v>Rimas Siautilas</v>
          </cell>
          <cell r="B53" t="str">
            <v>Vyr.energetikas</v>
          </cell>
          <cell r="C53">
            <v>2850.52</v>
          </cell>
        </row>
        <row r="54">
          <cell r="A54" t="str">
            <v>Vytautas Skarulskis</v>
          </cell>
          <cell r="B54" t="str">
            <v>Suvirintojas ðaltkalvis-</v>
          </cell>
          <cell r="C54">
            <v>2059.7800000000002</v>
          </cell>
        </row>
        <row r="55">
          <cell r="A55" t="str">
            <v>Viktoras Skersis</v>
          </cell>
          <cell r="B55" t="str">
            <v xml:space="preserve">Vandenvietës </v>
          </cell>
          <cell r="C55">
            <v>1516.22</v>
          </cell>
        </row>
        <row r="56">
          <cell r="A56" t="str">
            <v>Simas Smilgevièius</v>
          </cell>
          <cell r="B56" t="str">
            <v>Kaimo ðaltkalvis-</v>
          </cell>
          <cell r="C56">
            <v>1905.33</v>
          </cell>
        </row>
        <row r="57">
          <cell r="A57" t="str">
            <v>Leonas Sodys</v>
          </cell>
          <cell r="B57" t="str">
            <v xml:space="preserve">Valymo árenginiø </v>
          </cell>
          <cell r="C57">
            <v>1536.31</v>
          </cell>
        </row>
        <row r="58">
          <cell r="A58" t="str">
            <v>Sonata Sukauskienë</v>
          </cell>
          <cell r="B58" t="str">
            <v>Kontrolierius</v>
          </cell>
          <cell r="C58">
            <v>1713</v>
          </cell>
        </row>
        <row r="59">
          <cell r="A59" t="str">
            <v>Kastytis Ðatkauskas</v>
          </cell>
          <cell r="B59" t="str">
            <v>Operatorius-ðaltkalvis</v>
          </cell>
          <cell r="C59">
            <v>1784.17</v>
          </cell>
        </row>
        <row r="60">
          <cell r="A60" t="str">
            <v>Renata Ðlekonienë</v>
          </cell>
          <cell r="B60" t="str">
            <v>Ekonomistë-buhalterë</v>
          </cell>
          <cell r="C60">
            <v>2394.11</v>
          </cell>
        </row>
        <row r="61">
          <cell r="A61" t="str">
            <v>Kazimieras Ðlepetis</v>
          </cell>
          <cell r="B61" t="str">
            <v xml:space="preserve">Vandenvietës </v>
          </cell>
          <cell r="C61">
            <v>1662.17</v>
          </cell>
        </row>
        <row r="62">
          <cell r="A62" t="str">
            <v>Algimantas Ðliuoþa</v>
          </cell>
          <cell r="B62" t="str">
            <v xml:space="preserve">Avarinës t-bos </v>
          </cell>
          <cell r="C62">
            <v>1921.24</v>
          </cell>
        </row>
        <row r="63">
          <cell r="A63" t="str">
            <v>Jonas Tamoðauskas</v>
          </cell>
          <cell r="B63" t="str">
            <v>Ðaltkalvis-</v>
          </cell>
          <cell r="C63">
            <v>1157.3399999999999</v>
          </cell>
        </row>
        <row r="64">
          <cell r="A64" t="str">
            <v>Giedrius Tubutis</v>
          </cell>
          <cell r="B64" t="str">
            <v xml:space="preserve">Vairuotojas-ðaltkalvis </v>
          </cell>
          <cell r="C64">
            <v>2010.63</v>
          </cell>
        </row>
        <row r="65">
          <cell r="A65" t="str">
            <v>Saulius Vaièekauskas</v>
          </cell>
          <cell r="B65" t="str">
            <v xml:space="preserve">Vandenvietës </v>
          </cell>
          <cell r="C65">
            <v>1338.64</v>
          </cell>
        </row>
        <row r="66">
          <cell r="A66" t="str">
            <v>Laima Valanèienë</v>
          </cell>
          <cell r="B66" t="str">
            <v>Buhalterë-kasininkë</v>
          </cell>
          <cell r="C66">
            <v>2109</v>
          </cell>
        </row>
        <row r="67">
          <cell r="A67" t="str">
            <v>Irena Vaðkienë</v>
          </cell>
          <cell r="B67" t="str">
            <v>Chemikas-technikas</v>
          </cell>
          <cell r="C67">
            <v>2105.63</v>
          </cell>
        </row>
        <row r="68">
          <cell r="A68" t="str">
            <v>Aleksandr Vjunikov</v>
          </cell>
          <cell r="B68" t="str">
            <v>Ðaltkalvis-</v>
          </cell>
          <cell r="C68">
            <v>2395.87</v>
          </cell>
        </row>
        <row r="69">
          <cell r="A69" t="str">
            <v>Kristina Zaborienë</v>
          </cell>
          <cell r="B69" t="str">
            <v>Administratorë</v>
          </cell>
          <cell r="C69">
            <v>1697</v>
          </cell>
        </row>
        <row r="70">
          <cell r="A70" t="str">
            <v>Stasys Þilius</v>
          </cell>
          <cell r="B70" t="str">
            <v xml:space="preserve">Avarinës t-bos </v>
          </cell>
          <cell r="C70">
            <v>2059.7800000000002</v>
          </cell>
        </row>
        <row r="71">
          <cell r="C71">
            <v>136836.22</v>
          </cell>
        </row>
      </sheetData>
      <sheetData sheetId="5">
        <row r="1">
          <cell r="A1" t="str">
            <v>Albertas Mončys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as"/>
      <sheetName val="I_ketv_"/>
      <sheetName val="II_ketv_"/>
      <sheetName val="III_ketv_"/>
      <sheetName val="IV_ketv_"/>
      <sheetName val="paskirstymas_12men"/>
      <sheetName val="sąrašai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</sheetNames>
    <sheetDataSet>
      <sheetData sheetId="0"/>
      <sheetData sheetId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  <cell r="AA1">
            <v>27</v>
          </cell>
          <cell r="AB1">
            <v>28</v>
          </cell>
          <cell r="AC1">
            <v>29</v>
          </cell>
          <cell r="AD1">
            <v>30</v>
          </cell>
          <cell r="AE1">
            <v>31</v>
          </cell>
          <cell r="AF1">
            <v>32</v>
          </cell>
          <cell r="AG1">
            <v>33</v>
          </cell>
          <cell r="AH1">
            <v>34</v>
          </cell>
        </row>
        <row r="2">
          <cell r="E2" t="str">
            <v>UAB "Mažeikių vandenys", 166486116</v>
          </cell>
          <cell r="G2" t="str">
            <v>DARBO UŽMOKESČIO APSKAITOS ŽINIARAŠTIS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</row>
        <row r="3">
          <cell r="B3" t="str">
            <v>Įm. Kodas:</v>
          </cell>
          <cell r="J3" t="str">
            <v>2015 m. sausio mėn. - 2015 m. kovo mėn.</v>
          </cell>
        </row>
        <row r="5">
          <cell r="AH5">
            <v>235562.81999999995</v>
          </cell>
        </row>
        <row r="6">
          <cell r="B6" t="str">
            <v>Tab. Nr.</v>
          </cell>
          <cell r="C6">
            <v>0</v>
          </cell>
          <cell r="D6" t="str">
            <v>Vardas</v>
          </cell>
          <cell r="E6" t="str">
            <v>Pavardė</v>
          </cell>
          <cell r="F6" t="str">
            <v>Padalinio kodas</v>
          </cell>
          <cell r="G6" t="str">
            <v>Darbo dienos</v>
          </cell>
          <cell r="H6" t="str">
            <v>Dirbtos dienos</v>
          </cell>
          <cell r="I6" t="str">
            <v>Sutartinis DU</v>
          </cell>
          <cell r="J6" t="str">
            <v>Dimensija 1</v>
          </cell>
          <cell r="K6" t="str">
            <v>Dimensija 2</v>
          </cell>
          <cell r="L6" t="str">
            <v>Dimensija 3</v>
          </cell>
          <cell r="M6" t="str">
            <v>Dimensija 4</v>
          </cell>
          <cell r="N6" t="str">
            <v>Atostoginiai</v>
          </cell>
          <cell r="O6" t="str">
            <v>Atostoginiai (2015.02)</v>
          </cell>
          <cell r="P6" t="str">
            <v>Atostoginiai (2015.03)</v>
          </cell>
          <cell r="Q6" t="str">
            <v>Atostoginiai (2015.04)</v>
          </cell>
          <cell r="R6" t="str">
            <v>Kintama darbo užmokesčio dalis</v>
          </cell>
          <cell r="S6" t="str">
            <v>Kompensacija</v>
          </cell>
          <cell r="T6" t="str">
            <v>Mirties pašalpa</v>
          </cell>
          <cell r="U6" t="str">
            <v>Nedarb. lapelis</v>
          </cell>
          <cell r="V6" t="str">
            <v>Nedarb. lapelis (2015.01)</v>
          </cell>
          <cell r="W6" t="str">
            <v>Pagr. atlyginimas</v>
          </cell>
          <cell r="X6" t="str">
            <v>Pašalpa</v>
          </cell>
          <cell r="Y6" t="str">
            <v>Priedas</v>
          </cell>
          <cell r="Z6" t="str">
            <v>Priemoka nedamoka</v>
          </cell>
          <cell r="AA6" t="str">
            <v>Sodros priskaitymas už ned.lap.</v>
          </cell>
          <cell r="AB6" t="str">
            <v>Sodros priskaitymas už ned.lap. (2015.01)</v>
          </cell>
          <cell r="AC6" t="str">
            <v>Sodros priskaitymas už ned.lap. (2015.02)</v>
          </cell>
          <cell r="AD6" t="str">
            <v>Už darbą naktį</v>
          </cell>
          <cell r="AE6" t="str">
            <v>Už darbą švenčių metu</v>
          </cell>
          <cell r="AF6" t="str">
            <v>Viršvalandžiai</v>
          </cell>
          <cell r="AG6" t="str">
            <v>Žalos atlyginimas</v>
          </cell>
          <cell r="AH6" t="str">
            <v>Viso priskaityta</v>
          </cell>
          <cell r="AI6" t="str">
            <v>Profsąjunga</v>
          </cell>
          <cell r="AJ6" t="str">
            <v>Pajamų mokestis</v>
          </cell>
          <cell r="AK6" t="str">
            <v>Pajamų mokestis (2015.01)</v>
          </cell>
          <cell r="AL6" t="str">
            <v>Pajamų mokestis (2015.02)</v>
          </cell>
          <cell r="AM6" t="str">
            <v>Pajamų mokestis (2015.03)</v>
          </cell>
          <cell r="AN6" t="str">
            <v>Pajamų mokestis (2015.04)</v>
          </cell>
          <cell r="AO6" t="str">
            <v>Sodra darbuot.</v>
          </cell>
          <cell r="AP6" t="str">
            <v>Sodra darbuot. (2015.02)</v>
          </cell>
          <cell r="AQ6" t="str">
            <v>Sodra darbuot. (2015.03)</v>
          </cell>
          <cell r="AR6" t="str">
            <v>Sodra darbuot. (2015.04)</v>
          </cell>
          <cell r="AS6" t="str">
            <v>Avansinis išmokėjimas</v>
          </cell>
          <cell r="AT6" t="str">
            <v>Viso atskaityta</v>
          </cell>
          <cell r="AU6" t="str">
            <v>Išdavimui</v>
          </cell>
          <cell r="AV6" t="str">
            <v>Sodra darbdav.</v>
          </cell>
          <cell r="AW6" t="str">
            <v>Sodra darbdav. (2015.02)</v>
          </cell>
          <cell r="AX6" t="str">
            <v>Sodra darbdav. (2015.03)</v>
          </cell>
          <cell r="AY6" t="str">
            <v>Sodra darbdav. (2015.04)</v>
          </cell>
          <cell r="AZ6" t="str">
            <v>Garantinis fondas</v>
          </cell>
          <cell r="BA6" t="str">
            <v>Garantinis fondas (2015.02)</v>
          </cell>
          <cell r="BB6" t="str">
            <v>Garantinis fondas (2015.03)</v>
          </cell>
          <cell r="BC6" t="str">
            <v>Garantinis fondas (2015.04)</v>
          </cell>
        </row>
        <row r="8">
          <cell r="A8" t="str">
            <v>Aglinskis Vidmantas</v>
          </cell>
          <cell r="B8">
            <v>1005</v>
          </cell>
          <cell r="C8">
            <v>1478.71</v>
          </cell>
          <cell r="D8" t="str">
            <v>Vidmantas</v>
          </cell>
          <cell r="E8" t="str">
            <v>Aglinskis</v>
          </cell>
          <cell r="F8">
            <v>350</v>
          </cell>
          <cell r="G8">
            <v>61</v>
          </cell>
          <cell r="H8">
            <v>41</v>
          </cell>
          <cell r="I8">
            <v>435</v>
          </cell>
          <cell r="L8">
            <v>4</v>
          </cell>
          <cell r="P8">
            <v>498</v>
          </cell>
          <cell r="R8">
            <v>90</v>
          </cell>
          <cell r="W8">
            <v>890.71</v>
          </cell>
          <cell r="AH8">
            <v>1478.71</v>
          </cell>
          <cell r="AJ8">
            <v>112.93</v>
          </cell>
          <cell r="AM8">
            <v>57.91</v>
          </cell>
          <cell r="AO8">
            <v>88.26</v>
          </cell>
          <cell r="AQ8">
            <v>44.82</v>
          </cell>
          <cell r="AT8">
            <v>303.92</v>
          </cell>
          <cell r="AV8">
            <v>303.82</v>
          </cell>
          <cell r="AX8">
            <v>154.28</v>
          </cell>
          <cell r="AZ8">
            <v>1.97</v>
          </cell>
          <cell r="BB8">
            <v>1</v>
          </cell>
        </row>
        <row r="9">
          <cell r="A9" t="str">
            <v>Antanavičius Romanas</v>
          </cell>
          <cell r="B9">
            <v>1008</v>
          </cell>
          <cell r="C9">
            <v>1479</v>
          </cell>
          <cell r="D9" t="str">
            <v>Romanas</v>
          </cell>
          <cell r="E9" t="str">
            <v>Antanavičius</v>
          </cell>
          <cell r="F9">
            <v>760</v>
          </cell>
          <cell r="G9">
            <v>61</v>
          </cell>
          <cell r="H9">
            <v>61</v>
          </cell>
          <cell r="I9">
            <v>435</v>
          </cell>
          <cell r="L9">
            <v>4</v>
          </cell>
          <cell r="R9">
            <v>174</v>
          </cell>
          <cell r="W9">
            <v>1305</v>
          </cell>
          <cell r="AH9">
            <v>1479</v>
          </cell>
          <cell r="AJ9">
            <v>170.91</v>
          </cell>
          <cell r="AO9">
            <v>133.11000000000001</v>
          </cell>
          <cell r="AT9">
            <v>304.02</v>
          </cell>
          <cell r="AV9">
            <v>458.19</v>
          </cell>
          <cell r="AZ9">
            <v>2.97</v>
          </cell>
        </row>
        <row r="10">
          <cell r="A10" t="str">
            <v>Auškalnis Aloyzas</v>
          </cell>
          <cell r="B10">
            <v>1009</v>
          </cell>
          <cell r="C10">
            <v>96.78</v>
          </cell>
          <cell r="D10" t="str">
            <v>Aloyzas</v>
          </cell>
          <cell r="E10" t="str">
            <v>Auškalnis</v>
          </cell>
          <cell r="F10">
            <v>500</v>
          </cell>
          <cell r="G10">
            <v>0</v>
          </cell>
          <cell r="H10">
            <v>0</v>
          </cell>
          <cell r="I10">
            <v>0</v>
          </cell>
          <cell r="AG10">
            <v>96.78</v>
          </cell>
          <cell r="AH10">
            <v>96.78</v>
          </cell>
          <cell r="AU10">
            <v>96.78</v>
          </cell>
        </row>
        <row r="11">
          <cell r="A11" t="str">
            <v>Baranauskas Algimantas</v>
          </cell>
          <cell r="B11">
            <v>1012</v>
          </cell>
          <cell r="C11">
            <v>1418.87</v>
          </cell>
          <cell r="D11" t="str">
            <v>Algimantas</v>
          </cell>
          <cell r="E11" t="str">
            <v>Baranauskas</v>
          </cell>
          <cell r="F11">
            <v>350</v>
          </cell>
          <cell r="G11">
            <v>61</v>
          </cell>
          <cell r="H11">
            <v>10</v>
          </cell>
          <cell r="I11">
            <v>189</v>
          </cell>
          <cell r="AA11">
            <v>718.3</v>
          </cell>
          <cell r="AB11">
            <v>119.71</v>
          </cell>
          <cell r="AC11">
            <v>478.86</v>
          </cell>
          <cell r="AH11">
            <v>1316.87</v>
          </cell>
          <cell r="AI11">
            <v>0.99</v>
          </cell>
          <cell r="AT11">
            <v>0.99</v>
          </cell>
          <cell r="AU11">
            <v>74.25</v>
          </cell>
        </row>
        <row r="12">
          <cell r="A12" t="str">
            <v>Baranauskas Algimantas</v>
          </cell>
          <cell r="B12">
            <v>1017</v>
          </cell>
          <cell r="D12" t="str">
            <v>Algimantas</v>
          </cell>
          <cell r="E12" t="str">
            <v>Baranauskas</v>
          </cell>
          <cell r="F12">
            <v>350</v>
          </cell>
          <cell r="G12">
            <v>61</v>
          </cell>
          <cell r="H12">
            <v>10</v>
          </cell>
          <cell r="I12">
            <v>189</v>
          </cell>
          <cell r="L12">
            <v>4</v>
          </cell>
          <cell r="R12">
            <v>12</v>
          </cell>
          <cell r="W12">
            <v>90</v>
          </cell>
          <cell r="AH12">
            <v>102</v>
          </cell>
          <cell r="AJ12">
            <v>15.3</v>
          </cell>
          <cell r="AO12">
            <v>9.18</v>
          </cell>
          <cell r="AT12">
            <v>24.48</v>
          </cell>
          <cell r="AV12">
            <v>31.6</v>
          </cell>
          <cell r="AZ12">
            <v>0.21</v>
          </cell>
        </row>
        <row r="13">
          <cell r="A13" t="str">
            <v>Biliūnas Antanas</v>
          </cell>
          <cell r="B13">
            <v>1017</v>
          </cell>
          <cell r="C13">
            <v>1253.54</v>
          </cell>
          <cell r="D13" t="str">
            <v>Antanas</v>
          </cell>
          <cell r="E13" t="str">
            <v>Biliūnas</v>
          </cell>
          <cell r="F13">
            <v>780</v>
          </cell>
          <cell r="G13">
            <v>61</v>
          </cell>
          <cell r="H13">
            <v>47</v>
          </cell>
          <cell r="I13">
            <v>391</v>
          </cell>
          <cell r="AC13">
            <v>225.89</v>
          </cell>
          <cell r="AH13">
            <v>225.89</v>
          </cell>
          <cell r="AI13">
            <v>4.1500000000000004</v>
          </cell>
          <cell r="AS13">
            <v>90</v>
          </cell>
          <cell r="AT13">
            <v>94.15</v>
          </cell>
          <cell r="AU13">
            <v>238.84</v>
          </cell>
        </row>
        <row r="14">
          <cell r="A14" t="str">
            <v>Biliūnas Antanas</v>
          </cell>
          <cell r="B14">
            <v>1018</v>
          </cell>
          <cell r="D14" t="str">
            <v>Antanas</v>
          </cell>
          <cell r="E14" t="str">
            <v>Biliūnas</v>
          </cell>
          <cell r="F14">
            <v>780</v>
          </cell>
          <cell r="G14">
            <v>61</v>
          </cell>
          <cell r="H14">
            <v>47</v>
          </cell>
          <cell r="I14">
            <v>391</v>
          </cell>
          <cell r="L14">
            <v>4</v>
          </cell>
          <cell r="R14">
            <v>73</v>
          </cell>
          <cell r="W14">
            <v>884.89</v>
          </cell>
          <cell r="AE14">
            <v>20.82</v>
          </cell>
          <cell r="AH14">
            <v>978.71</v>
          </cell>
          <cell r="AJ14">
            <v>91.98</v>
          </cell>
          <cell r="AO14">
            <v>88.08</v>
          </cell>
          <cell r="AT14">
            <v>180.06</v>
          </cell>
          <cell r="AV14">
            <v>303.2</v>
          </cell>
          <cell r="AZ14">
            <v>1.96</v>
          </cell>
        </row>
        <row r="15">
          <cell r="A15" t="str">
            <v>Biliūnas Antanas</v>
          </cell>
          <cell r="B15">
            <v>1023</v>
          </cell>
          <cell r="D15" t="str">
            <v>Antanas</v>
          </cell>
          <cell r="E15" t="str">
            <v>Biliūnas</v>
          </cell>
          <cell r="F15">
            <v>780</v>
          </cell>
          <cell r="G15">
            <v>61</v>
          </cell>
          <cell r="H15">
            <v>47</v>
          </cell>
          <cell r="I15">
            <v>391</v>
          </cell>
          <cell r="L15">
            <v>22</v>
          </cell>
          <cell r="U15">
            <v>48.94</v>
          </cell>
          <cell r="AH15">
            <v>48.94</v>
          </cell>
        </row>
        <row r="16">
          <cell r="A16" t="str">
            <v>Brazas Algirdas</v>
          </cell>
          <cell r="B16">
            <v>1025</v>
          </cell>
          <cell r="C16">
            <v>1463.27</v>
          </cell>
          <cell r="D16" t="str">
            <v>Algirdas</v>
          </cell>
          <cell r="E16" t="str">
            <v>Brazas</v>
          </cell>
          <cell r="F16">
            <v>300</v>
          </cell>
          <cell r="G16">
            <v>61</v>
          </cell>
          <cell r="H16">
            <v>49</v>
          </cell>
          <cell r="I16">
            <v>377</v>
          </cell>
          <cell r="L16">
            <v>4</v>
          </cell>
          <cell r="N16">
            <v>260.39999999999998</v>
          </cell>
          <cell r="Q16">
            <v>195.3</v>
          </cell>
          <cell r="R16">
            <v>92</v>
          </cell>
          <cell r="W16">
            <v>915.57</v>
          </cell>
          <cell r="AH16">
            <v>1463.27</v>
          </cell>
          <cell r="AJ16">
            <v>131.03</v>
          </cell>
          <cell r="AN16">
            <v>4.4000000000000004</v>
          </cell>
          <cell r="AO16">
            <v>114.12</v>
          </cell>
          <cell r="AR16">
            <v>17.579999999999998</v>
          </cell>
          <cell r="AT16">
            <v>267.13</v>
          </cell>
          <cell r="AV16">
            <v>392.82</v>
          </cell>
          <cell r="AY16">
            <v>60.5</v>
          </cell>
          <cell r="AZ16">
            <v>2.54</v>
          </cell>
          <cell r="BC16">
            <v>0.39</v>
          </cell>
        </row>
        <row r="17">
          <cell r="A17" t="str">
            <v>Buividas Algimantas</v>
          </cell>
          <cell r="B17">
            <v>1026</v>
          </cell>
          <cell r="C17">
            <v>1696</v>
          </cell>
          <cell r="D17" t="str">
            <v>Algimantas</v>
          </cell>
          <cell r="E17" t="str">
            <v>Buividas</v>
          </cell>
          <cell r="F17">
            <v>500</v>
          </cell>
          <cell r="G17">
            <v>61</v>
          </cell>
          <cell r="H17">
            <v>61</v>
          </cell>
          <cell r="I17">
            <v>493</v>
          </cell>
          <cell r="L17">
            <v>4</v>
          </cell>
          <cell r="R17">
            <v>217</v>
          </cell>
          <cell r="W17">
            <v>1479</v>
          </cell>
          <cell r="AH17">
            <v>1696</v>
          </cell>
          <cell r="AJ17">
            <v>211.92</v>
          </cell>
          <cell r="AO17">
            <v>152.63999999999999</v>
          </cell>
          <cell r="AT17">
            <v>364.56</v>
          </cell>
          <cell r="AV17">
            <v>525.42999999999995</v>
          </cell>
          <cell r="AZ17">
            <v>3.38</v>
          </cell>
        </row>
        <row r="18">
          <cell r="A18" t="str">
            <v>Bukauskas Antanas</v>
          </cell>
          <cell r="B18">
            <v>1031</v>
          </cell>
          <cell r="C18">
            <v>1374.67</v>
          </cell>
          <cell r="D18" t="str">
            <v>Antanas</v>
          </cell>
          <cell r="E18" t="str">
            <v>Bukauskas</v>
          </cell>
          <cell r="F18">
            <v>500</v>
          </cell>
          <cell r="G18">
            <v>61</v>
          </cell>
          <cell r="H18">
            <v>40</v>
          </cell>
          <cell r="I18">
            <v>435</v>
          </cell>
          <cell r="AB18">
            <v>366.67</v>
          </cell>
          <cell r="AH18">
            <v>366.67</v>
          </cell>
          <cell r="AU18">
            <v>381.57</v>
          </cell>
        </row>
        <row r="19">
          <cell r="A19" t="str">
            <v>Bukauskas Antanas</v>
          </cell>
          <cell r="B19">
            <v>1032</v>
          </cell>
          <cell r="D19" t="str">
            <v>Antanas</v>
          </cell>
          <cell r="E19" t="str">
            <v>Bukauskas</v>
          </cell>
          <cell r="F19">
            <v>500</v>
          </cell>
          <cell r="G19">
            <v>61</v>
          </cell>
          <cell r="H19">
            <v>40</v>
          </cell>
          <cell r="I19">
            <v>435</v>
          </cell>
          <cell r="L19">
            <v>4</v>
          </cell>
          <cell r="R19">
            <v>138</v>
          </cell>
          <cell r="W19">
            <v>870</v>
          </cell>
          <cell r="AH19">
            <v>1008</v>
          </cell>
          <cell r="AJ19">
            <v>118.09</v>
          </cell>
          <cell r="AO19">
            <v>90.72</v>
          </cell>
          <cell r="AT19">
            <v>208.81</v>
          </cell>
          <cell r="AV19">
            <v>312.27</v>
          </cell>
          <cell r="AZ19">
            <v>2.02</v>
          </cell>
        </row>
        <row r="20">
          <cell r="A20" t="str">
            <v>Bukauskas Antanas-Stanislovas</v>
          </cell>
          <cell r="B20">
            <v>1028</v>
          </cell>
          <cell r="C20">
            <v>1484.14</v>
          </cell>
          <cell r="D20" t="str">
            <v>Antanas-Stanislovas</v>
          </cell>
          <cell r="E20" t="str">
            <v>Bukauskas</v>
          </cell>
          <cell r="F20">
            <v>200</v>
          </cell>
          <cell r="G20">
            <v>61</v>
          </cell>
          <cell r="H20">
            <v>61</v>
          </cell>
          <cell r="I20">
            <v>371</v>
          </cell>
          <cell r="L20">
            <v>4</v>
          </cell>
          <cell r="R20">
            <v>111</v>
          </cell>
          <cell r="W20">
            <v>1113</v>
          </cell>
          <cell r="AD20">
            <v>201.45</v>
          </cell>
          <cell r="AE20">
            <v>58.69</v>
          </cell>
          <cell r="AH20">
            <v>1484.14</v>
          </cell>
          <cell r="AJ20">
            <v>143.87</v>
          </cell>
          <cell r="AO20">
            <v>133.58000000000001</v>
          </cell>
          <cell r="AT20">
            <v>277.45</v>
          </cell>
          <cell r="AV20">
            <v>459.79</v>
          </cell>
          <cell r="AZ20">
            <v>2.97</v>
          </cell>
        </row>
        <row r="21">
          <cell r="A21" t="str">
            <v>Bukauskas Jonas</v>
          </cell>
          <cell r="B21">
            <v>1034</v>
          </cell>
          <cell r="C21">
            <v>1437</v>
          </cell>
          <cell r="D21" t="str">
            <v>Jonas</v>
          </cell>
          <cell r="E21" t="str">
            <v>Bukauskas</v>
          </cell>
          <cell r="F21">
            <v>500</v>
          </cell>
          <cell r="G21">
            <v>61</v>
          </cell>
          <cell r="H21">
            <v>61</v>
          </cell>
          <cell r="I21">
            <v>435</v>
          </cell>
          <cell r="L21">
            <v>4</v>
          </cell>
          <cell r="R21">
            <v>132</v>
          </cell>
          <cell r="W21">
            <v>1305</v>
          </cell>
          <cell r="AH21">
            <v>1437</v>
          </cell>
          <cell r="AJ21">
            <v>162.96</v>
          </cell>
          <cell r="AO21">
            <v>129.33000000000001</v>
          </cell>
          <cell r="AT21">
            <v>292.29000000000002</v>
          </cell>
          <cell r="AV21">
            <v>445.17</v>
          </cell>
          <cell r="AZ21">
            <v>2.88</v>
          </cell>
        </row>
        <row r="22">
          <cell r="A22" t="str">
            <v>Bukauskas Rimantas</v>
          </cell>
          <cell r="B22">
            <v>1032</v>
          </cell>
          <cell r="C22">
            <v>1437</v>
          </cell>
          <cell r="D22" t="str">
            <v>Rimantas</v>
          </cell>
          <cell r="E22" t="str">
            <v>Bukauskas</v>
          </cell>
          <cell r="F22">
            <v>500</v>
          </cell>
          <cell r="G22">
            <v>61</v>
          </cell>
          <cell r="H22">
            <v>61</v>
          </cell>
          <cell r="I22">
            <v>435</v>
          </cell>
          <cell r="L22">
            <v>4</v>
          </cell>
          <cell r="R22">
            <v>132</v>
          </cell>
          <cell r="W22">
            <v>1305</v>
          </cell>
          <cell r="AH22">
            <v>1437</v>
          </cell>
          <cell r="AJ22">
            <v>149.46</v>
          </cell>
          <cell r="AO22">
            <v>129.33000000000001</v>
          </cell>
          <cell r="AT22">
            <v>278.79000000000002</v>
          </cell>
          <cell r="AV22">
            <v>445.17</v>
          </cell>
          <cell r="AZ22">
            <v>2.88</v>
          </cell>
        </row>
        <row r="23">
          <cell r="A23" t="str">
            <v>Burnickas Rimantas</v>
          </cell>
          <cell r="B23">
            <v>1035</v>
          </cell>
          <cell r="C23">
            <v>1700.09</v>
          </cell>
          <cell r="D23" t="str">
            <v>Rimantas</v>
          </cell>
          <cell r="E23" t="str">
            <v>Burnickas</v>
          </cell>
          <cell r="F23">
            <v>900</v>
          </cell>
          <cell r="G23">
            <v>61</v>
          </cell>
          <cell r="H23">
            <v>61</v>
          </cell>
          <cell r="I23">
            <v>423</v>
          </cell>
          <cell r="L23">
            <v>4</v>
          </cell>
          <cell r="R23">
            <v>129</v>
          </cell>
          <cell r="W23">
            <v>1269</v>
          </cell>
          <cell r="AD23">
            <v>232.87</v>
          </cell>
          <cell r="AE23">
            <v>69.22</v>
          </cell>
          <cell r="AH23">
            <v>1700.09</v>
          </cell>
          <cell r="AJ23">
            <v>212.69</v>
          </cell>
          <cell r="AO23">
            <v>153</v>
          </cell>
          <cell r="AT23">
            <v>365.69</v>
          </cell>
          <cell r="AV23">
            <v>526.69000000000005</v>
          </cell>
          <cell r="AZ23">
            <v>3.4</v>
          </cell>
        </row>
        <row r="24">
          <cell r="A24" t="str">
            <v>Bušma Vytautas</v>
          </cell>
          <cell r="B24">
            <v>1039</v>
          </cell>
          <cell r="C24">
            <v>1480.43</v>
          </cell>
          <cell r="D24" t="str">
            <v>Vytautas</v>
          </cell>
          <cell r="E24" t="str">
            <v>Bušma</v>
          </cell>
          <cell r="F24">
            <v>500</v>
          </cell>
          <cell r="G24">
            <v>61</v>
          </cell>
          <cell r="H24">
            <v>36</v>
          </cell>
          <cell r="I24">
            <v>455</v>
          </cell>
          <cell r="L24">
            <v>4</v>
          </cell>
          <cell r="N24">
            <v>495.6</v>
          </cell>
          <cell r="O24">
            <v>123.9</v>
          </cell>
          <cell r="R24">
            <v>49</v>
          </cell>
          <cell r="W24">
            <v>811.93</v>
          </cell>
          <cell r="AH24">
            <v>1480.43</v>
          </cell>
          <cell r="AJ24">
            <v>157.66999999999999</v>
          </cell>
          <cell r="AO24">
            <v>122.08</v>
          </cell>
          <cell r="AP24">
            <v>11.15</v>
          </cell>
          <cell r="AT24">
            <v>290.89999999999998</v>
          </cell>
          <cell r="AV24">
            <v>420.25</v>
          </cell>
          <cell r="AW24">
            <v>38.380000000000003</v>
          </cell>
          <cell r="AZ24">
            <v>2.71</v>
          </cell>
          <cell r="BA24">
            <v>0.25</v>
          </cell>
        </row>
        <row r="25">
          <cell r="A25" t="str">
            <v>Butikienė Oksana</v>
          </cell>
          <cell r="B25">
            <v>1036</v>
          </cell>
          <cell r="C25">
            <v>1386</v>
          </cell>
          <cell r="D25" t="str">
            <v>Oksana</v>
          </cell>
          <cell r="E25" t="str">
            <v>Butikienė</v>
          </cell>
          <cell r="F25">
            <v>450</v>
          </cell>
          <cell r="G25">
            <v>61</v>
          </cell>
          <cell r="H25">
            <v>61</v>
          </cell>
          <cell r="I25">
            <v>420</v>
          </cell>
          <cell r="L25">
            <v>4</v>
          </cell>
          <cell r="R25">
            <v>126</v>
          </cell>
          <cell r="W25">
            <v>1260</v>
          </cell>
          <cell r="AH25">
            <v>1386</v>
          </cell>
          <cell r="AJ25">
            <v>139.83000000000001</v>
          </cell>
          <cell r="AO25">
            <v>124.74</v>
          </cell>
          <cell r="AT25">
            <v>264.57</v>
          </cell>
          <cell r="AV25">
            <v>429.39</v>
          </cell>
          <cell r="AZ25">
            <v>2.76</v>
          </cell>
        </row>
        <row r="26">
          <cell r="A26" t="str">
            <v>Butvidas Mantas</v>
          </cell>
          <cell r="B26">
            <v>1038</v>
          </cell>
          <cell r="C26">
            <v>1825.63</v>
          </cell>
          <cell r="D26" t="str">
            <v>Mantas</v>
          </cell>
          <cell r="E26" t="str">
            <v>Butvidas</v>
          </cell>
          <cell r="F26">
            <v>400</v>
          </cell>
          <cell r="G26">
            <v>61</v>
          </cell>
          <cell r="H26">
            <v>57</v>
          </cell>
          <cell r="I26">
            <v>522</v>
          </cell>
          <cell r="L26">
            <v>4</v>
          </cell>
          <cell r="N26">
            <v>124.52</v>
          </cell>
          <cell r="R26">
            <v>245</v>
          </cell>
          <cell r="W26">
            <v>1456.11</v>
          </cell>
          <cell r="AH26">
            <v>1825.63</v>
          </cell>
          <cell r="AJ26">
            <v>222.92</v>
          </cell>
          <cell r="AO26">
            <v>182.56</v>
          </cell>
          <cell r="AT26">
            <v>405.48</v>
          </cell>
          <cell r="AV26">
            <v>565.59</v>
          </cell>
          <cell r="AZ26">
            <v>3.66</v>
          </cell>
        </row>
        <row r="27">
          <cell r="A27" t="str">
            <v>Čijauskienė Daiva</v>
          </cell>
          <cell r="B27">
            <v>7655</v>
          </cell>
          <cell r="C27">
            <v>1272</v>
          </cell>
          <cell r="D27" t="str">
            <v>Daiva</v>
          </cell>
          <cell r="E27" t="str">
            <v>Čijauskienė</v>
          </cell>
          <cell r="F27">
            <v>450</v>
          </cell>
          <cell r="G27">
            <v>61</v>
          </cell>
          <cell r="H27">
            <v>56</v>
          </cell>
          <cell r="I27">
            <v>420</v>
          </cell>
          <cell r="L27">
            <v>4</v>
          </cell>
          <cell r="R27">
            <v>112</v>
          </cell>
          <cell r="W27">
            <v>1160</v>
          </cell>
          <cell r="AH27">
            <v>1272</v>
          </cell>
          <cell r="AJ27">
            <v>104.78</v>
          </cell>
          <cell r="AO27">
            <v>114.48</v>
          </cell>
          <cell r="AT27">
            <v>219.26</v>
          </cell>
          <cell r="AV27">
            <v>394.07</v>
          </cell>
          <cell r="AZ27">
            <v>2.54</v>
          </cell>
        </row>
        <row r="28">
          <cell r="A28" t="str">
            <v>Daubaris Kazimieras</v>
          </cell>
          <cell r="B28">
            <v>1039</v>
          </cell>
          <cell r="C28">
            <v>1207.71</v>
          </cell>
          <cell r="D28" t="str">
            <v>Kazimieras</v>
          </cell>
          <cell r="E28" t="str">
            <v>Daubaris</v>
          </cell>
          <cell r="F28">
            <v>350</v>
          </cell>
          <cell r="G28">
            <v>61</v>
          </cell>
          <cell r="H28">
            <v>56</v>
          </cell>
          <cell r="I28">
            <v>377</v>
          </cell>
          <cell r="L28">
            <v>4</v>
          </cell>
          <cell r="R28">
            <v>104</v>
          </cell>
          <cell r="W28">
            <v>1031.79</v>
          </cell>
          <cell r="AE28">
            <v>27.34</v>
          </cell>
          <cell r="AH28">
            <v>1163.1300000000001</v>
          </cell>
          <cell r="AJ28">
            <v>115.81</v>
          </cell>
          <cell r="AO28">
            <v>104.68</v>
          </cell>
          <cell r="AT28">
            <v>220.49</v>
          </cell>
          <cell r="AV28">
            <v>360.34</v>
          </cell>
          <cell r="AZ28">
            <v>2.3199999999999998</v>
          </cell>
        </row>
        <row r="29">
          <cell r="A29" t="str">
            <v>Daubaris Kazimieras</v>
          </cell>
          <cell r="B29">
            <v>1520</v>
          </cell>
          <cell r="D29" t="str">
            <v>Kazimieras</v>
          </cell>
          <cell r="E29" t="str">
            <v>Daubaris</v>
          </cell>
          <cell r="F29">
            <v>350</v>
          </cell>
          <cell r="G29">
            <v>61</v>
          </cell>
          <cell r="H29">
            <v>56</v>
          </cell>
          <cell r="I29">
            <v>377</v>
          </cell>
          <cell r="L29">
            <v>22</v>
          </cell>
          <cell r="U29">
            <v>44.58</v>
          </cell>
          <cell r="AH29">
            <v>44.58</v>
          </cell>
          <cell r="AJ29">
            <v>3.82</v>
          </cell>
          <cell r="AT29">
            <v>3.82</v>
          </cell>
        </row>
        <row r="30">
          <cell r="A30" t="str">
            <v>Dauginienė Vida</v>
          </cell>
          <cell r="B30">
            <v>1521</v>
          </cell>
          <cell r="C30">
            <v>1386</v>
          </cell>
          <cell r="D30" t="str">
            <v>Vida</v>
          </cell>
          <cell r="E30" t="str">
            <v>Dauginienė</v>
          </cell>
          <cell r="F30">
            <v>700</v>
          </cell>
          <cell r="G30">
            <v>61</v>
          </cell>
          <cell r="H30">
            <v>61</v>
          </cell>
          <cell r="I30">
            <v>420</v>
          </cell>
          <cell r="L30">
            <v>4</v>
          </cell>
          <cell r="R30">
            <v>126</v>
          </cell>
          <cell r="W30">
            <v>1260</v>
          </cell>
          <cell r="AH30">
            <v>1386</v>
          </cell>
          <cell r="AJ30">
            <v>153.33000000000001</v>
          </cell>
          <cell r="AO30">
            <v>138.6</v>
          </cell>
          <cell r="AT30">
            <v>291.93</v>
          </cell>
          <cell r="AV30">
            <v>429.39</v>
          </cell>
          <cell r="AZ30">
            <v>2.76</v>
          </cell>
        </row>
        <row r="31">
          <cell r="A31" t="str">
            <v>Daukantas Edmundas</v>
          </cell>
          <cell r="B31">
            <v>1523</v>
          </cell>
          <cell r="C31">
            <v>1988.34</v>
          </cell>
          <cell r="D31" t="str">
            <v>Edmundas</v>
          </cell>
          <cell r="E31" t="str">
            <v>Daukantas</v>
          </cell>
          <cell r="F31">
            <v>780</v>
          </cell>
          <cell r="G31">
            <v>61</v>
          </cell>
          <cell r="H31">
            <v>39</v>
          </cell>
          <cell r="I31">
            <v>522</v>
          </cell>
          <cell r="L31">
            <v>4</v>
          </cell>
          <cell r="N31">
            <v>310.32</v>
          </cell>
          <cell r="O31">
            <v>543.05999999999995</v>
          </cell>
          <cell r="R31">
            <v>123</v>
          </cell>
          <cell r="W31">
            <v>982.51</v>
          </cell>
          <cell r="AE31">
            <v>29.45</v>
          </cell>
          <cell r="AH31">
            <v>1988.34</v>
          </cell>
          <cell r="AJ31">
            <v>200.74</v>
          </cell>
          <cell r="AL31">
            <v>66.430000000000007</v>
          </cell>
          <cell r="AO31">
            <v>144.53</v>
          </cell>
          <cell r="AP31">
            <v>54.31</v>
          </cell>
          <cell r="AT31">
            <v>466.01</v>
          </cell>
          <cell r="AV31">
            <v>447.75</v>
          </cell>
          <cell r="AW31">
            <v>168.24</v>
          </cell>
          <cell r="AZ31">
            <v>2.89</v>
          </cell>
          <cell r="BA31">
            <v>1.0900000000000001</v>
          </cell>
        </row>
        <row r="32">
          <cell r="A32" t="str">
            <v>Daukšas Ruslanas</v>
          </cell>
          <cell r="B32">
            <v>1526</v>
          </cell>
          <cell r="C32">
            <v>1224.92</v>
          </cell>
          <cell r="D32" t="str">
            <v>Ruslanas</v>
          </cell>
          <cell r="E32" t="str">
            <v>Daukšas</v>
          </cell>
          <cell r="F32">
            <v>150</v>
          </cell>
          <cell r="G32">
            <v>61</v>
          </cell>
          <cell r="H32">
            <v>61</v>
          </cell>
          <cell r="I32">
            <v>300</v>
          </cell>
          <cell r="L32">
            <v>4</v>
          </cell>
          <cell r="R32">
            <v>90</v>
          </cell>
          <cell r="W32">
            <v>900</v>
          </cell>
          <cell r="AD32">
            <v>187.45</v>
          </cell>
          <cell r="AE32">
            <v>47.47</v>
          </cell>
          <cell r="AH32">
            <v>1224.92</v>
          </cell>
          <cell r="AJ32">
            <v>91.49</v>
          </cell>
          <cell r="AO32">
            <v>110.24</v>
          </cell>
          <cell r="AT32">
            <v>201.73</v>
          </cell>
          <cell r="AV32">
            <v>379.48</v>
          </cell>
          <cell r="AZ32">
            <v>2.4500000000000002</v>
          </cell>
        </row>
        <row r="33">
          <cell r="A33" t="str">
            <v>Freimontas Leonas</v>
          </cell>
          <cell r="B33">
            <v>2004</v>
          </cell>
          <cell r="C33">
            <v>1437</v>
          </cell>
          <cell r="D33" t="str">
            <v>Leonas</v>
          </cell>
          <cell r="E33" t="str">
            <v>Freimontas</v>
          </cell>
          <cell r="F33">
            <v>300</v>
          </cell>
          <cell r="G33">
            <v>61</v>
          </cell>
          <cell r="H33">
            <v>61</v>
          </cell>
          <cell r="I33">
            <v>435</v>
          </cell>
          <cell r="L33">
            <v>4</v>
          </cell>
          <cell r="R33">
            <v>132</v>
          </cell>
          <cell r="W33">
            <v>1305</v>
          </cell>
          <cell r="AH33">
            <v>1437</v>
          </cell>
          <cell r="AJ33">
            <v>162.96</v>
          </cell>
          <cell r="AO33">
            <v>129.33000000000001</v>
          </cell>
          <cell r="AT33">
            <v>292.29000000000002</v>
          </cell>
          <cell r="AV33">
            <v>445.17</v>
          </cell>
          <cell r="AZ33">
            <v>2.88</v>
          </cell>
        </row>
        <row r="34">
          <cell r="A34" t="str">
            <v>Gabalis Stanislovas</v>
          </cell>
          <cell r="B34">
            <v>2006</v>
          </cell>
          <cell r="C34">
            <v>1442.18</v>
          </cell>
          <cell r="D34" t="str">
            <v>Stanislovas</v>
          </cell>
          <cell r="E34" t="str">
            <v>Gabalis</v>
          </cell>
          <cell r="F34">
            <v>200</v>
          </cell>
          <cell r="G34">
            <v>61</v>
          </cell>
          <cell r="H34">
            <v>61</v>
          </cell>
          <cell r="I34">
            <v>371</v>
          </cell>
          <cell r="L34">
            <v>4</v>
          </cell>
          <cell r="R34">
            <v>133</v>
          </cell>
          <cell r="W34">
            <v>1113</v>
          </cell>
          <cell r="AD34">
            <v>153.16</v>
          </cell>
          <cell r="AE34">
            <v>43.02</v>
          </cell>
          <cell r="AH34">
            <v>1442.18</v>
          </cell>
          <cell r="AJ34">
            <v>163.95</v>
          </cell>
          <cell r="AO34">
            <v>129.80000000000001</v>
          </cell>
          <cell r="AT34">
            <v>293.75</v>
          </cell>
          <cell r="AV34">
            <v>446.79</v>
          </cell>
          <cell r="AZ34">
            <v>2.89</v>
          </cell>
        </row>
        <row r="35">
          <cell r="A35" t="str">
            <v>Galminas Rolandas</v>
          </cell>
          <cell r="B35">
            <v>2007</v>
          </cell>
          <cell r="C35">
            <v>1689</v>
          </cell>
          <cell r="D35" t="str">
            <v>Rolandas</v>
          </cell>
          <cell r="E35" t="str">
            <v>Galminas</v>
          </cell>
          <cell r="F35">
            <v>300</v>
          </cell>
          <cell r="G35">
            <v>61</v>
          </cell>
          <cell r="H35">
            <v>61</v>
          </cell>
          <cell r="I35">
            <v>458</v>
          </cell>
          <cell r="L35">
            <v>4</v>
          </cell>
          <cell r="R35">
            <v>315</v>
          </cell>
          <cell r="W35">
            <v>1374</v>
          </cell>
          <cell r="AH35">
            <v>1689</v>
          </cell>
          <cell r="AJ35">
            <v>197.1</v>
          </cell>
          <cell r="AO35">
            <v>168.9</v>
          </cell>
          <cell r="AT35">
            <v>366</v>
          </cell>
          <cell r="AV35">
            <v>523.26</v>
          </cell>
          <cell r="AZ35">
            <v>3.39</v>
          </cell>
        </row>
        <row r="36">
          <cell r="A36" t="str">
            <v>Gargasas Vytautas</v>
          </cell>
          <cell r="B36">
            <v>2008</v>
          </cell>
          <cell r="C36">
            <v>2133.88</v>
          </cell>
          <cell r="D36" t="str">
            <v>Vytautas</v>
          </cell>
          <cell r="E36" t="str">
            <v>Gargasas</v>
          </cell>
          <cell r="F36">
            <v>400</v>
          </cell>
          <cell r="G36">
            <v>61</v>
          </cell>
          <cell r="H36">
            <v>54</v>
          </cell>
          <cell r="I36">
            <v>415</v>
          </cell>
          <cell r="L36">
            <v>4</v>
          </cell>
          <cell r="N36">
            <v>202.72</v>
          </cell>
          <cell r="Q36">
            <v>521.28</v>
          </cell>
          <cell r="R36">
            <v>112</v>
          </cell>
          <cell r="W36">
            <v>1106.67</v>
          </cell>
          <cell r="AD36">
            <v>169.28</v>
          </cell>
          <cell r="AE36">
            <v>21.93</v>
          </cell>
          <cell r="AH36">
            <v>2133.88</v>
          </cell>
          <cell r="AJ36">
            <v>182.66</v>
          </cell>
          <cell r="AN36">
            <v>57.81</v>
          </cell>
          <cell r="AO36">
            <v>145.13999999999999</v>
          </cell>
          <cell r="AR36">
            <v>46.92</v>
          </cell>
          <cell r="AT36">
            <v>432.53</v>
          </cell>
          <cell r="AV36">
            <v>499.58</v>
          </cell>
          <cell r="AY36">
            <v>161.49</v>
          </cell>
          <cell r="AZ36">
            <v>3.22</v>
          </cell>
          <cell r="BC36">
            <v>1.04</v>
          </cell>
        </row>
        <row r="37">
          <cell r="A37" t="str">
            <v>Gaubys Robertas</v>
          </cell>
          <cell r="B37">
            <v>2011</v>
          </cell>
          <cell r="C37">
            <v>1349.33</v>
          </cell>
          <cell r="D37" t="str">
            <v>Robertas</v>
          </cell>
          <cell r="E37" t="str">
            <v>Gaubys</v>
          </cell>
          <cell r="F37">
            <v>150</v>
          </cell>
          <cell r="G37">
            <v>61</v>
          </cell>
          <cell r="H37">
            <v>61</v>
          </cell>
          <cell r="I37">
            <v>300</v>
          </cell>
          <cell r="L37">
            <v>4</v>
          </cell>
          <cell r="R37">
            <v>90</v>
          </cell>
          <cell r="T37">
            <v>145</v>
          </cell>
          <cell r="W37">
            <v>900</v>
          </cell>
          <cell r="AD37">
            <v>179.54</v>
          </cell>
          <cell r="AE37">
            <v>34.79</v>
          </cell>
          <cell r="AH37">
            <v>1349.33</v>
          </cell>
          <cell r="AJ37">
            <v>101.9</v>
          </cell>
          <cell r="AO37">
            <v>120.44</v>
          </cell>
          <cell r="AT37">
            <v>222.34</v>
          </cell>
          <cell r="AV37">
            <v>373.1</v>
          </cell>
          <cell r="AZ37">
            <v>2.4</v>
          </cell>
        </row>
        <row r="38">
          <cell r="A38" t="str">
            <v>Gaudiešius Povilas</v>
          </cell>
          <cell r="B38">
            <v>2030</v>
          </cell>
          <cell r="C38">
            <v>1210.53</v>
          </cell>
          <cell r="D38" t="str">
            <v>Povilas</v>
          </cell>
          <cell r="E38" t="str">
            <v>Gaudiešius</v>
          </cell>
          <cell r="F38">
            <v>760</v>
          </cell>
          <cell r="G38">
            <v>61</v>
          </cell>
          <cell r="H38">
            <v>30</v>
          </cell>
          <cell r="I38">
            <v>377</v>
          </cell>
          <cell r="AC38">
            <v>122.3</v>
          </cell>
          <cell r="AH38">
            <v>122.3</v>
          </cell>
          <cell r="AU38">
            <v>333.91</v>
          </cell>
        </row>
        <row r="39">
          <cell r="A39" t="str">
            <v>Gaudiešius Povilas</v>
          </cell>
          <cell r="B39">
            <v>2031</v>
          </cell>
          <cell r="D39" t="str">
            <v>Povilas</v>
          </cell>
          <cell r="E39" t="str">
            <v>Gaudiešius</v>
          </cell>
          <cell r="F39">
            <v>760</v>
          </cell>
          <cell r="G39">
            <v>61</v>
          </cell>
          <cell r="H39">
            <v>30</v>
          </cell>
          <cell r="I39">
            <v>377</v>
          </cell>
          <cell r="L39">
            <v>4</v>
          </cell>
          <cell r="N39">
            <v>247.68</v>
          </cell>
          <cell r="O39">
            <v>206.4</v>
          </cell>
          <cell r="R39">
            <v>54.3</v>
          </cell>
          <cell r="W39">
            <v>538.57000000000005</v>
          </cell>
          <cell r="AH39">
            <v>1046.95</v>
          </cell>
          <cell r="AJ39">
            <v>86.45</v>
          </cell>
          <cell r="AL39">
            <v>6.06</v>
          </cell>
          <cell r="AO39">
            <v>75.650000000000006</v>
          </cell>
          <cell r="AP39">
            <v>18.579999999999998</v>
          </cell>
          <cell r="AT39">
            <v>186.74</v>
          </cell>
          <cell r="AV39">
            <v>260.41000000000003</v>
          </cell>
          <cell r="AW39">
            <v>63.94</v>
          </cell>
          <cell r="AZ39">
            <v>1.68</v>
          </cell>
          <cell r="BA39">
            <v>0.41</v>
          </cell>
        </row>
        <row r="40">
          <cell r="A40" t="str">
            <v>Gaudiešius Povilas</v>
          </cell>
          <cell r="B40">
            <v>2033</v>
          </cell>
          <cell r="D40" t="str">
            <v>Povilas</v>
          </cell>
          <cell r="E40" t="str">
            <v>Gaudiešius</v>
          </cell>
          <cell r="F40">
            <v>760</v>
          </cell>
          <cell r="G40">
            <v>61</v>
          </cell>
          <cell r="H40">
            <v>30</v>
          </cell>
          <cell r="I40">
            <v>377</v>
          </cell>
          <cell r="L40">
            <v>22</v>
          </cell>
          <cell r="V40">
            <v>41.28</v>
          </cell>
          <cell r="AH40">
            <v>41.28</v>
          </cell>
          <cell r="AK40">
            <v>7.8</v>
          </cell>
          <cell r="AT40">
            <v>7.8</v>
          </cell>
        </row>
        <row r="41">
          <cell r="A41" t="str">
            <v>Gedrimas Algimantas</v>
          </cell>
          <cell r="B41">
            <v>2035</v>
          </cell>
          <cell r="C41">
            <v>1443.98</v>
          </cell>
          <cell r="D41" t="str">
            <v>Algimantas</v>
          </cell>
          <cell r="E41" t="str">
            <v>Gedrimas</v>
          </cell>
          <cell r="F41">
            <v>400</v>
          </cell>
          <cell r="G41">
            <v>61</v>
          </cell>
          <cell r="H41">
            <v>61</v>
          </cell>
          <cell r="I41">
            <v>377</v>
          </cell>
          <cell r="L41">
            <v>4</v>
          </cell>
          <cell r="R41">
            <v>114</v>
          </cell>
          <cell r="W41">
            <v>1131</v>
          </cell>
          <cell r="AD41">
            <v>159.16</v>
          </cell>
          <cell r="AE41">
            <v>39.82</v>
          </cell>
          <cell r="AH41">
            <v>1443.98</v>
          </cell>
          <cell r="AJ41">
            <v>164.29</v>
          </cell>
          <cell r="AO41">
            <v>129.96</v>
          </cell>
          <cell r="AT41">
            <v>294.25</v>
          </cell>
          <cell r="AV41">
            <v>447.35</v>
          </cell>
          <cell r="AZ41">
            <v>2.89</v>
          </cell>
        </row>
        <row r="42">
          <cell r="A42" t="str">
            <v>Gedvilas Vytautas</v>
          </cell>
          <cell r="B42">
            <v>2036</v>
          </cell>
          <cell r="C42">
            <v>1788</v>
          </cell>
          <cell r="D42" t="str">
            <v>Vytautas</v>
          </cell>
          <cell r="E42" t="str">
            <v>Gedvilas</v>
          </cell>
          <cell r="F42">
            <v>200</v>
          </cell>
          <cell r="G42">
            <v>61</v>
          </cell>
          <cell r="H42">
            <v>61</v>
          </cell>
          <cell r="I42">
            <v>542</v>
          </cell>
          <cell r="L42">
            <v>4</v>
          </cell>
          <cell r="R42">
            <v>162</v>
          </cell>
          <cell r="W42">
            <v>1626</v>
          </cell>
          <cell r="AH42">
            <v>1788</v>
          </cell>
          <cell r="AJ42">
            <v>229.29</v>
          </cell>
          <cell r="AO42">
            <v>160.91999999999999</v>
          </cell>
          <cell r="AT42">
            <v>390.21</v>
          </cell>
          <cell r="AV42">
            <v>553.91999999999996</v>
          </cell>
          <cell r="AZ42">
            <v>3.57</v>
          </cell>
        </row>
        <row r="43">
          <cell r="A43" t="str">
            <v>Giedraitis Paulius</v>
          </cell>
          <cell r="B43">
            <v>2037</v>
          </cell>
          <cell r="C43">
            <v>1530</v>
          </cell>
          <cell r="D43" t="str">
            <v>Paulius</v>
          </cell>
          <cell r="E43" t="str">
            <v>Giedraitis</v>
          </cell>
          <cell r="F43">
            <v>400</v>
          </cell>
          <cell r="G43">
            <v>61</v>
          </cell>
          <cell r="H43">
            <v>61</v>
          </cell>
          <cell r="I43">
            <v>464</v>
          </cell>
          <cell r="L43">
            <v>4</v>
          </cell>
          <cell r="R43">
            <v>138</v>
          </cell>
          <cell r="W43">
            <v>1392</v>
          </cell>
          <cell r="AH43">
            <v>1530</v>
          </cell>
          <cell r="AJ43">
            <v>180.54</v>
          </cell>
          <cell r="AO43">
            <v>153</v>
          </cell>
          <cell r="AT43">
            <v>333.54</v>
          </cell>
          <cell r="AV43">
            <v>474</v>
          </cell>
          <cell r="AZ43">
            <v>3.06</v>
          </cell>
        </row>
        <row r="44">
          <cell r="A44" t="str">
            <v>Girdvainis Vitas</v>
          </cell>
          <cell r="B44">
            <v>2038</v>
          </cell>
          <cell r="C44">
            <v>1299</v>
          </cell>
          <cell r="D44" t="str">
            <v>Vitas</v>
          </cell>
          <cell r="E44" t="str">
            <v>Girdvainis</v>
          </cell>
          <cell r="F44">
            <v>500</v>
          </cell>
          <cell r="G44">
            <v>61</v>
          </cell>
          <cell r="H44">
            <v>61</v>
          </cell>
          <cell r="I44">
            <v>394</v>
          </cell>
          <cell r="L44">
            <v>4</v>
          </cell>
          <cell r="R44">
            <v>117</v>
          </cell>
          <cell r="W44">
            <v>1182</v>
          </cell>
          <cell r="AH44">
            <v>1299</v>
          </cell>
          <cell r="AJ44">
            <v>136.88999999999999</v>
          </cell>
          <cell r="AO44">
            <v>116.91</v>
          </cell>
          <cell r="AT44">
            <v>253.8</v>
          </cell>
          <cell r="AV44">
            <v>402.42</v>
          </cell>
          <cell r="AZ44">
            <v>2.61</v>
          </cell>
        </row>
        <row r="45">
          <cell r="A45" t="str">
            <v>Gricius Bronislovas</v>
          </cell>
          <cell r="B45">
            <v>2523</v>
          </cell>
          <cell r="C45">
            <v>1341</v>
          </cell>
          <cell r="D45" t="str">
            <v>Bronislovas</v>
          </cell>
          <cell r="E45" t="str">
            <v>Gricius</v>
          </cell>
          <cell r="F45">
            <v>450</v>
          </cell>
          <cell r="G45">
            <v>61</v>
          </cell>
          <cell r="H45">
            <v>61</v>
          </cell>
          <cell r="I45">
            <v>406</v>
          </cell>
          <cell r="L45">
            <v>4</v>
          </cell>
          <cell r="R45">
            <v>123</v>
          </cell>
          <cell r="W45">
            <v>1218</v>
          </cell>
          <cell r="AH45">
            <v>1341</v>
          </cell>
          <cell r="AJ45">
            <v>122.4</v>
          </cell>
          <cell r="AO45">
            <v>120.69</v>
          </cell>
          <cell r="AT45">
            <v>243.09</v>
          </cell>
          <cell r="AV45">
            <v>415.44</v>
          </cell>
          <cell r="AZ45">
            <v>2.67</v>
          </cell>
        </row>
        <row r="46">
          <cell r="A46" t="str">
            <v>Gricius Virginijus</v>
          </cell>
          <cell r="B46">
            <v>2518</v>
          </cell>
          <cell r="C46">
            <v>1503.18</v>
          </cell>
          <cell r="D46" t="str">
            <v>Virginijus</v>
          </cell>
          <cell r="E46" t="str">
            <v>Gricius</v>
          </cell>
          <cell r="F46">
            <v>350</v>
          </cell>
          <cell r="G46">
            <v>61</v>
          </cell>
          <cell r="H46">
            <v>51</v>
          </cell>
          <cell r="I46">
            <v>377</v>
          </cell>
          <cell r="L46">
            <v>4</v>
          </cell>
          <cell r="N46">
            <v>217</v>
          </cell>
          <cell r="Q46">
            <v>238.7</v>
          </cell>
          <cell r="R46">
            <v>96</v>
          </cell>
          <cell r="W46">
            <v>951.48</v>
          </cell>
          <cell r="AH46">
            <v>1503.18</v>
          </cell>
          <cell r="AJ46">
            <v>89.87</v>
          </cell>
          <cell r="AO46">
            <v>126.45</v>
          </cell>
          <cell r="AR46">
            <v>23.87</v>
          </cell>
          <cell r="AT46">
            <v>240.19</v>
          </cell>
          <cell r="AV46">
            <v>391.74</v>
          </cell>
          <cell r="AY46">
            <v>73.95</v>
          </cell>
          <cell r="AZ46">
            <v>2.5299999999999998</v>
          </cell>
          <cell r="BC46">
            <v>0.48</v>
          </cell>
        </row>
        <row r="47">
          <cell r="A47" t="str">
            <v>Grigaitienė Elena-Regina</v>
          </cell>
          <cell r="B47">
            <v>2526</v>
          </cell>
          <cell r="C47">
            <v>1446</v>
          </cell>
          <cell r="D47" t="str">
            <v>Elena-Regina</v>
          </cell>
          <cell r="E47" t="str">
            <v>Grigaitienė</v>
          </cell>
          <cell r="F47">
            <v>150</v>
          </cell>
          <cell r="G47">
            <v>61</v>
          </cell>
          <cell r="H47">
            <v>61</v>
          </cell>
          <cell r="I47">
            <v>438</v>
          </cell>
          <cell r="L47">
            <v>4</v>
          </cell>
          <cell r="R47">
            <v>132</v>
          </cell>
          <cell r="W47">
            <v>1314</v>
          </cell>
          <cell r="AH47">
            <v>1446</v>
          </cell>
          <cell r="AJ47">
            <v>164.67</v>
          </cell>
          <cell r="AO47">
            <v>130.13999999999999</v>
          </cell>
          <cell r="AT47">
            <v>294.81</v>
          </cell>
          <cell r="AV47">
            <v>447.96</v>
          </cell>
          <cell r="AZ47">
            <v>2.88</v>
          </cell>
        </row>
        <row r="48">
          <cell r="A48" t="str">
            <v>Jankauskaitė Laisvė</v>
          </cell>
          <cell r="B48">
            <v>2528</v>
          </cell>
          <cell r="C48">
            <v>1490.7</v>
          </cell>
          <cell r="D48" t="str">
            <v>Laisvė</v>
          </cell>
          <cell r="E48" t="str">
            <v>Jankauskaitė</v>
          </cell>
          <cell r="F48">
            <v>100</v>
          </cell>
          <cell r="G48">
            <v>61</v>
          </cell>
          <cell r="H48">
            <v>51</v>
          </cell>
          <cell r="I48">
            <v>445</v>
          </cell>
          <cell r="L48">
            <v>4</v>
          </cell>
          <cell r="N48">
            <v>253.6</v>
          </cell>
          <cell r="R48">
            <v>114</v>
          </cell>
          <cell r="W48">
            <v>1123.0999999999999</v>
          </cell>
          <cell r="AH48">
            <v>1490.7</v>
          </cell>
          <cell r="AJ48">
            <v>173.11</v>
          </cell>
          <cell r="AO48">
            <v>134.16</v>
          </cell>
          <cell r="AT48">
            <v>307.27</v>
          </cell>
          <cell r="AV48">
            <v>461.81</v>
          </cell>
          <cell r="AZ48">
            <v>2.98</v>
          </cell>
        </row>
        <row r="49">
          <cell r="A49" t="str">
            <v>Jankauskienė Adėlė</v>
          </cell>
          <cell r="B49">
            <v>3010</v>
          </cell>
          <cell r="C49">
            <v>1386</v>
          </cell>
          <cell r="D49" t="str">
            <v>Adėlė</v>
          </cell>
          <cell r="E49" t="str">
            <v>Jankauskienė</v>
          </cell>
          <cell r="F49">
            <v>450</v>
          </cell>
          <cell r="G49">
            <v>61</v>
          </cell>
          <cell r="H49">
            <v>61</v>
          </cell>
          <cell r="I49">
            <v>420</v>
          </cell>
          <cell r="L49">
            <v>4</v>
          </cell>
          <cell r="R49">
            <v>126</v>
          </cell>
          <cell r="W49">
            <v>1260</v>
          </cell>
          <cell r="AH49">
            <v>1386</v>
          </cell>
          <cell r="AJ49">
            <v>153.33000000000001</v>
          </cell>
          <cell r="AO49">
            <v>138.6</v>
          </cell>
          <cell r="AT49">
            <v>291.93</v>
          </cell>
          <cell r="AV49">
            <v>429.39</v>
          </cell>
          <cell r="AZ49">
            <v>2.76</v>
          </cell>
        </row>
        <row r="50">
          <cell r="A50" t="str">
            <v>Janulis Vytautas</v>
          </cell>
          <cell r="B50">
            <v>3011</v>
          </cell>
          <cell r="C50">
            <v>2691</v>
          </cell>
          <cell r="D50" t="str">
            <v>Vytautas</v>
          </cell>
          <cell r="E50" t="str">
            <v>Janulis</v>
          </cell>
          <cell r="F50">
            <v>720</v>
          </cell>
          <cell r="G50">
            <v>61</v>
          </cell>
          <cell r="H50">
            <v>61</v>
          </cell>
          <cell r="I50">
            <v>815</v>
          </cell>
          <cell r="L50">
            <v>4</v>
          </cell>
          <cell r="R50">
            <v>246</v>
          </cell>
          <cell r="W50">
            <v>2445</v>
          </cell>
          <cell r="AH50">
            <v>2691</v>
          </cell>
          <cell r="AJ50">
            <v>399.96</v>
          </cell>
          <cell r="AO50">
            <v>242.19</v>
          </cell>
          <cell r="AT50">
            <v>642.15</v>
          </cell>
          <cell r="AV50">
            <v>833.67</v>
          </cell>
          <cell r="AZ50">
            <v>5.37</v>
          </cell>
        </row>
        <row r="51">
          <cell r="A51" t="str">
            <v>Jarutis Adomas</v>
          </cell>
          <cell r="B51">
            <v>3015</v>
          </cell>
          <cell r="C51">
            <v>1553.41</v>
          </cell>
          <cell r="D51" t="str">
            <v>Adomas</v>
          </cell>
          <cell r="E51" t="str">
            <v>Jarutis</v>
          </cell>
          <cell r="F51">
            <v>830</v>
          </cell>
          <cell r="G51">
            <v>61</v>
          </cell>
          <cell r="H51">
            <v>61</v>
          </cell>
          <cell r="I51">
            <v>455</v>
          </cell>
          <cell r="L51">
            <v>4</v>
          </cell>
          <cell r="R51">
            <v>138</v>
          </cell>
          <cell r="W51">
            <v>1365</v>
          </cell>
          <cell r="AE51">
            <v>50.41</v>
          </cell>
          <cell r="AH51">
            <v>1553.41</v>
          </cell>
          <cell r="AJ51">
            <v>184.97</v>
          </cell>
          <cell r="AO51">
            <v>139.81</v>
          </cell>
          <cell r="AT51">
            <v>324.77999999999997</v>
          </cell>
          <cell r="AV51">
            <v>481.25</v>
          </cell>
          <cell r="AZ51">
            <v>3.1</v>
          </cell>
        </row>
        <row r="52">
          <cell r="A52" t="str">
            <v>Jogminaitė Vilma</v>
          </cell>
          <cell r="B52">
            <v>3016</v>
          </cell>
          <cell r="C52">
            <v>1194.1100000000001</v>
          </cell>
          <cell r="D52" t="str">
            <v>Vilma</v>
          </cell>
          <cell r="E52" t="str">
            <v>Jogminaitė</v>
          </cell>
          <cell r="F52">
            <v>450</v>
          </cell>
          <cell r="G52">
            <v>61</v>
          </cell>
          <cell r="H52">
            <v>46</v>
          </cell>
          <cell r="I52">
            <v>420</v>
          </cell>
          <cell r="AB52">
            <v>138.11000000000001</v>
          </cell>
          <cell r="AH52">
            <v>138.11000000000001</v>
          </cell>
          <cell r="AI52">
            <v>4.62</v>
          </cell>
          <cell r="AT52">
            <v>4.62</v>
          </cell>
          <cell r="AU52">
            <v>368.46</v>
          </cell>
        </row>
        <row r="53">
          <cell r="A53" t="str">
            <v>Jogminaitė Vilma</v>
          </cell>
          <cell r="B53">
            <v>3017</v>
          </cell>
          <cell r="D53" t="str">
            <v>Vilma</v>
          </cell>
          <cell r="E53" t="str">
            <v>Jogminaitė</v>
          </cell>
          <cell r="F53">
            <v>450</v>
          </cell>
          <cell r="G53">
            <v>61</v>
          </cell>
          <cell r="H53">
            <v>46</v>
          </cell>
          <cell r="I53">
            <v>420</v>
          </cell>
          <cell r="L53">
            <v>4</v>
          </cell>
          <cell r="R53">
            <v>96</v>
          </cell>
          <cell r="W53">
            <v>960</v>
          </cell>
          <cell r="AH53">
            <v>1056</v>
          </cell>
          <cell r="AJ53">
            <v>64.11</v>
          </cell>
          <cell r="AO53">
            <v>95.04</v>
          </cell>
          <cell r="AT53">
            <v>159.15</v>
          </cell>
          <cell r="AV53">
            <v>327.14999999999998</v>
          </cell>
          <cell r="AZ53">
            <v>2.11</v>
          </cell>
        </row>
        <row r="54">
          <cell r="A54" t="str">
            <v>Jokubauskas Jonas</v>
          </cell>
          <cell r="B54">
            <v>3019</v>
          </cell>
          <cell r="C54">
            <v>1437</v>
          </cell>
          <cell r="D54" t="str">
            <v>Jonas</v>
          </cell>
          <cell r="E54" t="str">
            <v>Jokubauskas</v>
          </cell>
          <cell r="F54">
            <v>500</v>
          </cell>
          <cell r="G54">
            <v>61</v>
          </cell>
          <cell r="H54">
            <v>61</v>
          </cell>
          <cell r="I54">
            <v>435</v>
          </cell>
          <cell r="L54">
            <v>4</v>
          </cell>
          <cell r="R54">
            <v>132</v>
          </cell>
          <cell r="W54">
            <v>1305</v>
          </cell>
          <cell r="AH54">
            <v>1437</v>
          </cell>
          <cell r="AJ54">
            <v>162.96</v>
          </cell>
          <cell r="AO54">
            <v>129.33000000000001</v>
          </cell>
          <cell r="AT54">
            <v>292.29000000000002</v>
          </cell>
          <cell r="AV54">
            <v>445.17</v>
          </cell>
          <cell r="AZ54">
            <v>2.88</v>
          </cell>
        </row>
        <row r="55">
          <cell r="A55" t="str">
            <v>Jokubauskienė Birutė</v>
          </cell>
          <cell r="B55">
            <v>3022</v>
          </cell>
          <cell r="C55">
            <v>4098</v>
          </cell>
          <cell r="D55" t="str">
            <v>Birutė</v>
          </cell>
          <cell r="E55" t="str">
            <v>Jokubauskienė</v>
          </cell>
          <cell r="F55">
            <v>100</v>
          </cell>
          <cell r="G55">
            <v>61</v>
          </cell>
          <cell r="H55">
            <v>61</v>
          </cell>
          <cell r="I55">
            <v>1160</v>
          </cell>
          <cell r="L55">
            <v>4</v>
          </cell>
          <cell r="R55">
            <v>348</v>
          </cell>
          <cell r="W55">
            <v>3480</v>
          </cell>
          <cell r="Y55">
            <v>270</v>
          </cell>
          <cell r="AH55">
            <v>4098</v>
          </cell>
          <cell r="AJ55">
            <v>614.70000000000005</v>
          </cell>
          <cell r="AO55">
            <v>368.82</v>
          </cell>
          <cell r="AT55">
            <v>983.52</v>
          </cell>
          <cell r="AV55">
            <v>1269.57</v>
          </cell>
          <cell r="AZ55">
            <v>8.19</v>
          </cell>
        </row>
        <row r="56">
          <cell r="A56" t="str">
            <v>Jomantas Antanas</v>
          </cell>
          <cell r="B56">
            <v>3023</v>
          </cell>
          <cell r="C56">
            <v>1626</v>
          </cell>
          <cell r="D56" t="str">
            <v>Antanas</v>
          </cell>
          <cell r="E56" t="str">
            <v>Jomantas</v>
          </cell>
          <cell r="F56">
            <v>400</v>
          </cell>
          <cell r="G56">
            <v>61</v>
          </cell>
          <cell r="H56">
            <v>61</v>
          </cell>
          <cell r="I56">
            <v>493</v>
          </cell>
          <cell r="L56">
            <v>4</v>
          </cell>
          <cell r="R56">
            <v>147</v>
          </cell>
          <cell r="W56">
            <v>1479</v>
          </cell>
          <cell r="AH56">
            <v>1626</v>
          </cell>
          <cell r="AJ56">
            <v>198.69</v>
          </cell>
          <cell r="AO56">
            <v>146.34</v>
          </cell>
          <cell r="AT56">
            <v>345.03</v>
          </cell>
          <cell r="AV56">
            <v>503.73</v>
          </cell>
          <cell r="AZ56">
            <v>3.24</v>
          </cell>
        </row>
        <row r="57">
          <cell r="A57" t="str">
            <v>Jurcaitis Algimantas</v>
          </cell>
          <cell r="B57">
            <v>3505</v>
          </cell>
          <cell r="C57">
            <v>1779.76</v>
          </cell>
          <cell r="D57" t="str">
            <v>Algimantas</v>
          </cell>
          <cell r="E57" t="str">
            <v>Jurcaitis</v>
          </cell>
          <cell r="F57">
            <v>830</v>
          </cell>
          <cell r="G57">
            <v>61</v>
          </cell>
          <cell r="H57">
            <v>61</v>
          </cell>
          <cell r="I57">
            <v>522</v>
          </cell>
          <cell r="L57">
            <v>4</v>
          </cell>
          <cell r="R57">
            <v>156</v>
          </cell>
          <cell r="W57">
            <v>1566</v>
          </cell>
          <cell r="AE57">
            <v>57.76</v>
          </cell>
          <cell r="AH57">
            <v>1779.76</v>
          </cell>
          <cell r="AJ57">
            <v>227.75</v>
          </cell>
          <cell r="AO57">
            <v>160.18</v>
          </cell>
          <cell r="AT57">
            <v>387.93</v>
          </cell>
          <cell r="AV57">
            <v>551.37</v>
          </cell>
          <cell r="AZ57">
            <v>3.56</v>
          </cell>
        </row>
        <row r="58">
          <cell r="A58" t="str">
            <v>Juškevičius Bernardas</v>
          </cell>
          <cell r="B58">
            <v>3513</v>
          </cell>
          <cell r="C58">
            <v>2401</v>
          </cell>
          <cell r="D58" t="str">
            <v>Bernardas</v>
          </cell>
          <cell r="E58" t="str">
            <v>Juškevičius</v>
          </cell>
          <cell r="F58">
            <v>100</v>
          </cell>
          <cell r="G58">
            <v>61</v>
          </cell>
          <cell r="H58">
            <v>57</v>
          </cell>
          <cell r="I58">
            <v>700</v>
          </cell>
          <cell r="L58">
            <v>4</v>
          </cell>
          <cell r="R58">
            <v>196</v>
          </cell>
          <cell r="W58">
            <v>1959.65</v>
          </cell>
          <cell r="Y58">
            <v>162.37</v>
          </cell>
          <cell r="AH58">
            <v>2318.02</v>
          </cell>
          <cell r="AJ58">
            <v>320.08</v>
          </cell>
          <cell r="AO58">
            <v>208.62</v>
          </cell>
          <cell r="AT58">
            <v>528.70000000000005</v>
          </cell>
          <cell r="AV58">
            <v>718.12</v>
          </cell>
          <cell r="AZ58">
            <v>4.6399999999999997</v>
          </cell>
        </row>
        <row r="59">
          <cell r="A59" t="str">
            <v>Juškevičius Bernardas</v>
          </cell>
          <cell r="B59">
            <v>3515</v>
          </cell>
          <cell r="D59" t="str">
            <v>Bernardas</v>
          </cell>
          <cell r="E59" t="str">
            <v>Juškevičius</v>
          </cell>
          <cell r="F59">
            <v>100</v>
          </cell>
          <cell r="G59">
            <v>61</v>
          </cell>
          <cell r="H59">
            <v>57</v>
          </cell>
          <cell r="I59">
            <v>700</v>
          </cell>
          <cell r="L59">
            <v>22</v>
          </cell>
          <cell r="U59">
            <v>82.98</v>
          </cell>
          <cell r="AH59">
            <v>82.98</v>
          </cell>
          <cell r="AJ59">
            <v>11.58</v>
          </cell>
          <cell r="AT59">
            <v>11.58</v>
          </cell>
        </row>
        <row r="60">
          <cell r="A60" t="str">
            <v>Kaktys Kvirintas</v>
          </cell>
          <cell r="B60">
            <v>3517</v>
          </cell>
          <cell r="C60">
            <v>1514.54</v>
          </cell>
          <cell r="D60" t="str">
            <v>Kvirintas</v>
          </cell>
          <cell r="E60" t="str">
            <v>Kaktys</v>
          </cell>
          <cell r="F60">
            <v>400</v>
          </cell>
          <cell r="G60">
            <v>61</v>
          </cell>
          <cell r="H60">
            <v>61</v>
          </cell>
          <cell r="I60">
            <v>377</v>
          </cell>
          <cell r="L60">
            <v>4</v>
          </cell>
          <cell r="R60">
            <v>114</v>
          </cell>
          <cell r="W60">
            <v>1131</v>
          </cell>
          <cell r="AD60">
            <v>225.78</v>
          </cell>
          <cell r="AE60">
            <v>43.76</v>
          </cell>
          <cell r="AH60">
            <v>1514.54</v>
          </cell>
          <cell r="AJ60">
            <v>177.62</v>
          </cell>
          <cell r="AO60">
            <v>136.31</v>
          </cell>
          <cell r="AT60">
            <v>313.93</v>
          </cell>
          <cell r="AV60">
            <v>469.21</v>
          </cell>
          <cell r="AZ60">
            <v>3.02</v>
          </cell>
        </row>
        <row r="61">
          <cell r="A61" t="str">
            <v>Kalkauskienė Janina</v>
          </cell>
          <cell r="B61">
            <v>3518</v>
          </cell>
          <cell r="C61">
            <v>2817.47</v>
          </cell>
          <cell r="D61" t="str">
            <v>Janina</v>
          </cell>
          <cell r="E61" t="str">
            <v>Kalkauskienė</v>
          </cell>
          <cell r="F61">
            <v>100</v>
          </cell>
          <cell r="G61">
            <v>61</v>
          </cell>
          <cell r="H61">
            <v>50</v>
          </cell>
          <cell r="I61">
            <v>975</v>
          </cell>
          <cell r="L61">
            <v>4</v>
          </cell>
          <cell r="R61">
            <v>294</v>
          </cell>
          <cell r="W61">
            <v>2414.29</v>
          </cell>
          <cell r="AH61">
            <v>2708.29</v>
          </cell>
          <cell r="AJ61">
            <v>397.85</v>
          </cell>
          <cell r="AO61">
            <v>243.75</v>
          </cell>
          <cell r="AT61">
            <v>641.6</v>
          </cell>
          <cell r="AV61">
            <v>839.04</v>
          </cell>
          <cell r="AZ61">
            <v>5.42</v>
          </cell>
        </row>
        <row r="62">
          <cell r="A62" t="str">
            <v>Kalkauskienė Janina</v>
          </cell>
          <cell r="B62">
            <v>3518</v>
          </cell>
          <cell r="D62" t="str">
            <v>Janina</v>
          </cell>
          <cell r="E62" t="str">
            <v>Kalkauskienė</v>
          </cell>
          <cell r="F62">
            <v>100</v>
          </cell>
          <cell r="G62">
            <v>61</v>
          </cell>
          <cell r="H62">
            <v>50</v>
          </cell>
          <cell r="I62">
            <v>975</v>
          </cell>
          <cell r="L62">
            <v>22</v>
          </cell>
          <cell r="U62">
            <v>109.18</v>
          </cell>
          <cell r="AH62">
            <v>109.18</v>
          </cell>
          <cell r="AJ62">
            <v>14.75</v>
          </cell>
          <cell r="AT62">
            <v>14.75</v>
          </cell>
        </row>
        <row r="63">
          <cell r="A63" t="str">
            <v>Kaminskas Arūnas</v>
          </cell>
          <cell r="B63">
            <v>4004</v>
          </cell>
          <cell r="C63">
            <v>1267</v>
          </cell>
          <cell r="D63" t="str">
            <v>Arūnas</v>
          </cell>
          <cell r="E63" t="str">
            <v>Kaminskas</v>
          </cell>
          <cell r="F63">
            <v>200</v>
          </cell>
          <cell r="G63">
            <v>61</v>
          </cell>
          <cell r="H63">
            <v>61</v>
          </cell>
          <cell r="I63">
            <v>377</v>
          </cell>
          <cell r="L63">
            <v>4</v>
          </cell>
          <cell r="R63">
            <v>136</v>
          </cell>
          <cell r="W63">
            <v>1131</v>
          </cell>
          <cell r="AH63">
            <v>1267</v>
          </cell>
          <cell r="AJ63">
            <v>130.84</v>
          </cell>
          <cell r="AO63">
            <v>114.03</v>
          </cell>
          <cell r="AT63">
            <v>244.87</v>
          </cell>
          <cell r="AV63">
            <v>392.52</v>
          </cell>
          <cell r="AZ63">
            <v>2.5299999999999998</v>
          </cell>
        </row>
        <row r="64">
          <cell r="A64" t="str">
            <v>Kaminskienė Jolanta</v>
          </cell>
          <cell r="B64">
            <v>4005</v>
          </cell>
          <cell r="C64">
            <v>1817.41</v>
          </cell>
          <cell r="D64" t="str">
            <v>Jolanta</v>
          </cell>
          <cell r="E64" t="str">
            <v>Kaminskienė</v>
          </cell>
          <cell r="F64">
            <v>450</v>
          </cell>
          <cell r="G64">
            <v>61</v>
          </cell>
          <cell r="H64">
            <v>57</v>
          </cell>
          <cell r="I64">
            <v>551</v>
          </cell>
          <cell r="AB64">
            <v>44.72</v>
          </cell>
          <cell r="AH64">
            <v>44.72</v>
          </cell>
          <cell r="AS64">
            <v>100</v>
          </cell>
          <cell r="AT64">
            <v>100</v>
          </cell>
          <cell r="AU64">
            <v>375.89</v>
          </cell>
        </row>
        <row r="65">
          <cell r="A65" t="str">
            <v>Kaminskienė Jolanta</v>
          </cell>
          <cell r="B65">
            <v>4006</v>
          </cell>
          <cell r="D65" t="str">
            <v>Jolanta</v>
          </cell>
          <cell r="E65" t="str">
            <v>Kaminskienė</v>
          </cell>
          <cell r="F65">
            <v>450</v>
          </cell>
          <cell r="G65">
            <v>61</v>
          </cell>
          <cell r="H65">
            <v>57</v>
          </cell>
          <cell r="I65">
            <v>551</v>
          </cell>
          <cell r="L65">
            <v>4</v>
          </cell>
          <cell r="R65">
            <v>165</v>
          </cell>
          <cell r="U65">
            <v>59.64</v>
          </cell>
          <cell r="W65">
            <v>1548.05</v>
          </cell>
          <cell r="AH65">
            <v>1772.69</v>
          </cell>
          <cell r="AJ65">
            <v>212.9</v>
          </cell>
          <cell r="AO65">
            <v>154.16999999999999</v>
          </cell>
          <cell r="AT65">
            <v>367.07</v>
          </cell>
          <cell r="AV65">
            <v>530.71</v>
          </cell>
          <cell r="AZ65">
            <v>3.42</v>
          </cell>
        </row>
        <row r="66">
          <cell r="A66" t="str">
            <v>Kasperavičius Jurijus</v>
          </cell>
          <cell r="B66">
            <v>4011</v>
          </cell>
          <cell r="C66">
            <v>1361.29</v>
          </cell>
          <cell r="D66" t="str">
            <v>Jurijus</v>
          </cell>
          <cell r="E66" t="str">
            <v>Kasperavičius</v>
          </cell>
          <cell r="F66">
            <v>780</v>
          </cell>
          <cell r="G66">
            <v>61</v>
          </cell>
          <cell r="H66">
            <v>38</v>
          </cell>
          <cell r="I66">
            <v>377</v>
          </cell>
          <cell r="L66">
            <v>4</v>
          </cell>
          <cell r="N66">
            <v>190.8</v>
          </cell>
          <cell r="P66">
            <v>357.75</v>
          </cell>
          <cell r="R66">
            <v>89</v>
          </cell>
          <cell r="W66">
            <v>702.97</v>
          </cell>
          <cell r="AE66">
            <v>20.77</v>
          </cell>
          <cell r="AH66">
            <v>1361.29</v>
          </cell>
          <cell r="AJ66">
            <v>117.25</v>
          </cell>
          <cell r="AM66">
            <v>31.4</v>
          </cell>
          <cell r="AO66">
            <v>90.32</v>
          </cell>
          <cell r="AQ66">
            <v>32.200000000000003</v>
          </cell>
          <cell r="AT66">
            <v>271.17</v>
          </cell>
          <cell r="AV66">
            <v>310.89999999999998</v>
          </cell>
          <cell r="AX66">
            <v>110.83</v>
          </cell>
          <cell r="AZ66">
            <v>2.0099999999999998</v>
          </cell>
          <cell r="BB66">
            <v>0.72</v>
          </cell>
        </row>
        <row r="67">
          <cell r="A67" t="str">
            <v>Kazlauskas Žydrūnas</v>
          </cell>
          <cell r="B67">
            <v>4012</v>
          </cell>
          <cell r="C67">
            <v>1534.92</v>
          </cell>
          <cell r="D67" t="str">
            <v>Žydrūnas</v>
          </cell>
          <cell r="E67" t="str">
            <v>Kazlauskas</v>
          </cell>
          <cell r="F67">
            <v>400</v>
          </cell>
          <cell r="G67">
            <v>61</v>
          </cell>
          <cell r="H67">
            <v>61</v>
          </cell>
          <cell r="I67">
            <v>377</v>
          </cell>
          <cell r="L67">
            <v>4</v>
          </cell>
          <cell r="R67">
            <v>114</v>
          </cell>
          <cell r="W67">
            <v>1131</v>
          </cell>
          <cell r="AD67">
            <v>228.28</v>
          </cell>
          <cell r="AE67">
            <v>61.64</v>
          </cell>
          <cell r="AH67">
            <v>1534.92</v>
          </cell>
          <cell r="AJ67">
            <v>167.97</v>
          </cell>
          <cell r="AO67">
            <v>138.13999999999999</v>
          </cell>
          <cell r="AT67">
            <v>306.11</v>
          </cell>
          <cell r="AV67">
            <v>475.52</v>
          </cell>
          <cell r="AZ67">
            <v>3.07</v>
          </cell>
        </row>
        <row r="68">
          <cell r="A68" t="str">
            <v>Kekys Petras</v>
          </cell>
          <cell r="B68">
            <v>4016</v>
          </cell>
          <cell r="C68">
            <v>1437</v>
          </cell>
          <cell r="D68" t="str">
            <v>Petras</v>
          </cell>
          <cell r="E68" t="str">
            <v>Kekys</v>
          </cell>
          <cell r="F68">
            <v>350</v>
          </cell>
          <cell r="G68">
            <v>61</v>
          </cell>
          <cell r="H68">
            <v>61</v>
          </cell>
          <cell r="I68">
            <v>435</v>
          </cell>
          <cell r="L68">
            <v>4</v>
          </cell>
          <cell r="R68">
            <v>132</v>
          </cell>
          <cell r="W68">
            <v>1305</v>
          </cell>
          <cell r="AH68">
            <v>1437</v>
          </cell>
          <cell r="AJ68">
            <v>162.96</v>
          </cell>
          <cell r="AO68">
            <v>129.33000000000001</v>
          </cell>
          <cell r="AT68">
            <v>292.29000000000002</v>
          </cell>
          <cell r="AV68">
            <v>445.17</v>
          </cell>
          <cell r="AZ68">
            <v>2.88</v>
          </cell>
        </row>
        <row r="69">
          <cell r="A69" t="str">
            <v>Keršienė Janina</v>
          </cell>
          <cell r="B69">
            <v>4017</v>
          </cell>
          <cell r="C69">
            <v>1923.69</v>
          </cell>
          <cell r="D69" t="str">
            <v>Janina</v>
          </cell>
          <cell r="E69" t="str">
            <v>Keršienė</v>
          </cell>
          <cell r="F69">
            <v>100</v>
          </cell>
          <cell r="G69">
            <v>61</v>
          </cell>
          <cell r="H69">
            <v>57</v>
          </cell>
          <cell r="I69">
            <v>580</v>
          </cell>
          <cell r="L69">
            <v>4</v>
          </cell>
          <cell r="N69">
            <v>131.80000000000001</v>
          </cell>
          <cell r="R69">
            <v>174</v>
          </cell>
          <cell r="W69">
            <v>1617.89</v>
          </cell>
          <cell r="AH69">
            <v>1923.69</v>
          </cell>
          <cell r="AJ69">
            <v>254.94</v>
          </cell>
          <cell r="AO69">
            <v>173.13</v>
          </cell>
          <cell r="AT69">
            <v>428.07</v>
          </cell>
          <cell r="AV69">
            <v>595.95000000000005</v>
          </cell>
          <cell r="AZ69">
            <v>3.86</v>
          </cell>
        </row>
        <row r="70">
          <cell r="A70" t="str">
            <v>Keršis Egidijus</v>
          </cell>
          <cell r="B70">
            <v>4025</v>
          </cell>
          <cell r="C70">
            <v>1706.27</v>
          </cell>
          <cell r="D70" t="str">
            <v>Egidijus</v>
          </cell>
          <cell r="E70" t="str">
            <v>Keršis</v>
          </cell>
          <cell r="F70">
            <v>900</v>
          </cell>
          <cell r="G70">
            <v>61</v>
          </cell>
          <cell r="H70">
            <v>61</v>
          </cell>
          <cell r="I70">
            <v>423</v>
          </cell>
          <cell r="L70">
            <v>4</v>
          </cell>
          <cell r="R70">
            <v>129</v>
          </cell>
          <cell r="W70">
            <v>1269</v>
          </cell>
          <cell r="AD70">
            <v>241.24</v>
          </cell>
          <cell r="AE70">
            <v>67.03</v>
          </cell>
          <cell r="AH70">
            <v>1706.27</v>
          </cell>
          <cell r="AJ70">
            <v>200.35</v>
          </cell>
          <cell r="AO70">
            <v>153.56</v>
          </cell>
          <cell r="AT70">
            <v>353.91</v>
          </cell>
          <cell r="AV70">
            <v>528.6</v>
          </cell>
          <cell r="AZ70">
            <v>3.42</v>
          </cell>
        </row>
        <row r="71">
          <cell r="A71" t="str">
            <v>Keršytė Dalia</v>
          </cell>
          <cell r="B71">
            <v>4027</v>
          </cell>
          <cell r="C71">
            <v>2097</v>
          </cell>
          <cell r="D71" t="str">
            <v>Dalia</v>
          </cell>
          <cell r="E71" t="str">
            <v>Keršytė</v>
          </cell>
          <cell r="F71">
            <v>720</v>
          </cell>
          <cell r="G71">
            <v>61</v>
          </cell>
          <cell r="H71">
            <v>61</v>
          </cell>
          <cell r="I71">
            <v>635</v>
          </cell>
          <cell r="L71">
            <v>4</v>
          </cell>
          <cell r="R71">
            <v>192</v>
          </cell>
          <cell r="W71">
            <v>1905</v>
          </cell>
          <cell r="AH71">
            <v>2097</v>
          </cell>
          <cell r="AJ71">
            <v>287.7</v>
          </cell>
          <cell r="AO71">
            <v>209.7</v>
          </cell>
          <cell r="AT71">
            <v>497.4</v>
          </cell>
          <cell r="AV71">
            <v>649.65</v>
          </cell>
          <cell r="AZ71">
            <v>4.2</v>
          </cell>
        </row>
        <row r="72">
          <cell r="A72" t="str">
            <v>Kiubis Viktoras</v>
          </cell>
          <cell r="B72">
            <v>4028</v>
          </cell>
          <cell r="C72">
            <v>1914</v>
          </cell>
          <cell r="D72" t="str">
            <v>Viktoras</v>
          </cell>
          <cell r="E72" t="str">
            <v>Kiubis</v>
          </cell>
          <cell r="F72">
            <v>500</v>
          </cell>
          <cell r="G72">
            <v>61</v>
          </cell>
          <cell r="H72">
            <v>61</v>
          </cell>
          <cell r="I72">
            <v>580</v>
          </cell>
          <cell r="L72">
            <v>4</v>
          </cell>
          <cell r="R72">
            <v>174</v>
          </cell>
          <cell r="W72">
            <v>1740</v>
          </cell>
          <cell r="AH72">
            <v>1914</v>
          </cell>
          <cell r="AJ72">
            <v>253.11</v>
          </cell>
          <cell r="AO72">
            <v>172.26</v>
          </cell>
          <cell r="AT72">
            <v>425.37</v>
          </cell>
          <cell r="AV72">
            <v>592.95000000000005</v>
          </cell>
          <cell r="AZ72">
            <v>3.84</v>
          </cell>
        </row>
        <row r="73">
          <cell r="A73" t="str">
            <v>Kniažauskis Zigmantas-Antanas</v>
          </cell>
          <cell r="B73">
            <v>4029</v>
          </cell>
          <cell r="C73">
            <v>2526</v>
          </cell>
          <cell r="D73" t="str">
            <v>Zigmantas-Antanas</v>
          </cell>
          <cell r="E73" t="str">
            <v>Kniažauskis</v>
          </cell>
          <cell r="F73">
            <v>400</v>
          </cell>
          <cell r="G73">
            <v>61</v>
          </cell>
          <cell r="H73">
            <v>61</v>
          </cell>
          <cell r="I73">
            <v>765</v>
          </cell>
          <cell r="L73">
            <v>4</v>
          </cell>
          <cell r="R73">
            <v>231</v>
          </cell>
          <cell r="W73">
            <v>2295</v>
          </cell>
          <cell r="AH73">
            <v>2526</v>
          </cell>
          <cell r="AJ73">
            <v>368.79</v>
          </cell>
          <cell r="AO73">
            <v>227.34</v>
          </cell>
          <cell r="AT73">
            <v>596.13</v>
          </cell>
          <cell r="AV73">
            <v>782.55</v>
          </cell>
          <cell r="AZ73">
            <v>5.04</v>
          </cell>
        </row>
        <row r="74">
          <cell r="A74" t="str">
            <v>Kontenis Feliksas</v>
          </cell>
          <cell r="B74">
            <v>4030</v>
          </cell>
          <cell r="C74">
            <v>1512</v>
          </cell>
          <cell r="D74" t="str">
            <v>Feliksas</v>
          </cell>
          <cell r="E74" t="str">
            <v>Kontenis</v>
          </cell>
          <cell r="F74">
            <v>300</v>
          </cell>
          <cell r="G74">
            <v>61</v>
          </cell>
          <cell r="H74">
            <v>61</v>
          </cell>
          <cell r="I74">
            <v>458</v>
          </cell>
          <cell r="L74">
            <v>4</v>
          </cell>
          <cell r="R74">
            <v>138</v>
          </cell>
          <cell r="W74">
            <v>1374</v>
          </cell>
          <cell r="AH74">
            <v>1512</v>
          </cell>
          <cell r="AJ74">
            <v>177.15</v>
          </cell>
          <cell r="AO74">
            <v>151.19999999999999</v>
          </cell>
          <cell r="AT74">
            <v>328.35</v>
          </cell>
          <cell r="AV74">
            <v>468.42</v>
          </cell>
          <cell r="AZ74">
            <v>3.03</v>
          </cell>
        </row>
        <row r="75">
          <cell r="A75" t="str">
            <v>Kontenis Jonas</v>
          </cell>
          <cell r="B75">
            <v>4031</v>
          </cell>
          <cell r="C75">
            <v>1437</v>
          </cell>
          <cell r="D75" t="str">
            <v>Jonas</v>
          </cell>
          <cell r="E75" t="str">
            <v>Kontenis</v>
          </cell>
          <cell r="F75">
            <v>500</v>
          </cell>
          <cell r="G75">
            <v>61</v>
          </cell>
          <cell r="H75">
            <v>61</v>
          </cell>
          <cell r="I75">
            <v>435</v>
          </cell>
          <cell r="L75">
            <v>4</v>
          </cell>
          <cell r="R75">
            <v>132</v>
          </cell>
          <cell r="W75">
            <v>1305</v>
          </cell>
          <cell r="AH75">
            <v>1437</v>
          </cell>
          <cell r="AJ75">
            <v>162.96</v>
          </cell>
          <cell r="AO75">
            <v>129.33000000000001</v>
          </cell>
          <cell r="AT75">
            <v>292.29000000000002</v>
          </cell>
          <cell r="AV75">
            <v>445.17</v>
          </cell>
          <cell r="AZ75">
            <v>2.88</v>
          </cell>
        </row>
        <row r="76">
          <cell r="A76" t="str">
            <v>Kozlovas Algis</v>
          </cell>
          <cell r="B76">
            <v>4032</v>
          </cell>
          <cell r="C76">
            <v>3798.09</v>
          </cell>
          <cell r="D76" t="str">
            <v>Algis</v>
          </cell>
          <cell r="E76" t="str">
            <v>Kozlovas</v>
          </cell>
          <cell r="F76">
            <v>100</v>
          </cell>
          <cell r="G76">
            <v>61</v>
          </cell>
          <cell r="H76">
            <v>52</v>
          </cell>
          <cell r="I76">
            <v>1160</v>
          </cell>
          <cell r="L76">
            <v>4</v>
          </cell>
          <cell r="N76">
            <v>574.55999999999995</v>
          </cell>
          <cell r="R76">
            <v>293</v>
          </cell>
          <cell r="W76">
            <v>2930.53</v>
          </cell>
          <cell r="AH76">
            <v>3798.09</v>
          </cell>
          <cell r="AJ76">
            <v>556.21</v>
          </cell>
          <cell r="AO76">
            <v>341.83</v>
          </cell>
          <cell r="AT76">
            <v>898.04</v>
          </cell>
          <cell r="AV76">
            <v>1176.6400000000001</v>
          </cell>
          <cell r="AZ76">
            <v>7.59</v>
          </cell>
        </row>
        <row r="77">
          <cell r="A77" t="str">
            <v>Kozlovienė Asta</v>
          </cell>
          <cell r="B77">
            <v>4501</v>
          </cell>
          <cell r="C77">
            <v>1914</v>
          </cell>
          <cell r="D77" t="str">
            <v>Asta</v>
          </cell>
          <cell r="E77" t="str">
            <v>Kozlovienė</v>
          </cell>
          <cell r="F77">
            <v>100</v>
          </cell>
          <cell r="G77">
            <v>61</v>
          </cell>
          <cell r="H77">
            <v>61</v>
          </cell>
          <cell r="I77">
            <v>580</v>
          </cell>
          <cell r="L77">
            <v>4</v>
          </cell>
          <cell r="R77">
            <v>174</v>
          </cell>
          <cell r="W77">
            <v>1740</v>
          </cell>
          <cell r="AH77">
            <v>1914</v>
          </cell>
          <cell r="AJ77">
            <v>239.61</v>
          </cell>
          <cell r="AO77">
            <v>172.26</v>
          </cell>
          <cell r="AT77">
            <v>411.87</v>
          </cell>
          <cell r="AV77">
            <v>592.95000000000005</v>
          </cell>
          <cell r="AZ77">
            <v>3.84</v>
          </cell>
        </row>
        <row r="78">
          <cell r="A78" t="str">
            <v>Kristutis Antanas</v>
          </cell>
          <cell r="B78">
            <v>4501</v>
          </cell>
          <cell r="C78">
            <v>1246</v>
          </cell>
          <cell r="D78" t="str">
            <v>Antanas</v>
          </cell>
          <cell r="E78" t="str">
            <v>Kristutis</v>
          </cell>
          <cell r="F78">
            <v>200</v>
          </cell>
          <cell r="G78">
            <v>61</v>
          </cell>
          <cell r="H78">
            <v>61</v>
          </cell>
          <cell r="I78">
            <v>371</v>
          </cell>
          <cell r="L78">
            <v>4</v>
          </cell>
          <cell r="R78">
            <v>133</v>
          </cell>
          <cell r="W78">
            <v>1113</v>
          </cell>
          <cell r="AH78">
            <v>1246</v>
          </cell>
          <cell r="AJ78">
            <v>113.36</v>
          </cell>
          <cell r="AO78">
            <v>112.14</v>
          </cell>
          <cell r="AT78">
            <v>225.5</v>
          </cell>
          <cell r="AV78">
            <v>386.01</v>
          </cell>
          <cell r="AZ78">
            <v>2.5</v>
          </cell>
        </row>
        <row r="79">
          <cell r="A79" t="str">
            <v>Kryžius Kęstutis</v>
          </cell>
          <cell r="B79">
            <v>4503</v>
          </cell>
          <cell r="C79">
            <v>1224</v>
          </cell>
          <cell r="D79" t="str">
            <v>Kęstutis</v>
          </cell>
          <cell r="E79" t="str">
            <v>Kryžius</v>
          </cell>
          <cell r="F79">
            <v>200</v>
          </cell>
          <cell r="G79">
            <v>61</v>
          </cell>
          <cell r="H79">
            <v>61</v>
          </cell>
          <cell r="I79">
            <v>371</v>
          </cell>
          <cell r="L79">
            <v>4</v>
          </cell>
          <cell r="R79">
            <v>111</v>
          </cell>
          <cell r="W79">
            <v>1113</v>
          </cell>
          <cell r="AH79">
            <v>1224</v>
          </cell>
          <cell r="AJ79">
            <v>122.7</v>
          </cell>
          <cell r="AO79">
            <v>122.4</v>
          </cell>
          <cell r="AT79">
            <v>245.1</v>
          </cell>
          <cell r="AV79">
            <v>379.2</v>
          </cell>
          <cell r="AZ79">
            <v>2.46</v>
          </cell>
        </row>
        <row r="80">
          <cell r="A80" t="str">
            <v>Kukštas Virginijus</v>
          </cell>
          <cell r="B80">
            <v>4506</v>
          </cell>
          <cell r="C80">
            <v>1283.77</v>
          </cell>
          <cell r="D80" t="str">
            <v>Virginijus</v>
          </cell>
          <cell r="E80" t="str">
            <v>Kukštas</v>
          </cell>
          <cell r="F80">
            <v>780</v>
          </cell>
          <cell r="G80">
            <v>61</v>
          </cell>
          <cell r="H80">
            <v>61</v>
          </cell>
          <cell r="I80">
            <v>377</v>
          </cell>
          <cell r="L80">
            <v>4</v>
          </cell>
          <cell r="R80">
            <v>132</v>
          </cell>
          <cell r="W80">
            <v>1131</v>
          </cell>
          <cell r="AE80">
            <v>20.77</v>
          </cell>
          <cell r="AH80">
            <v>1283.77</v>
          </cell>
          <cell r="AJ80">
            <v>134.01</v>
          </cell>
          <cell r="AO80">
            <v>128.38</v>
          </cell>
          <cell r="AT80">
            <v>262.39</v>
          </cell>
          <cell r="AV80">
            <v>397.72</v>
          </cell>
          <cell r="AZ80">
            <v>2.57</v>
          </cell>
        </row>
        <row r="81">
          <cell r="A81" t="str">
            <v>Kulevičius Antanas</v>
          </cell>
          <cell r="B81">
            <v>4515</v>
          </cell>
          <cell r="C81">
            <v>1431.54</v>
          </cell>
          <cell r="D81" t="str">
            <v>Antanas</v>
          </cell>
          <cell r="E81" t="str">
            <v>Kulevičius</v>
          </cell>
          <cell r="F81">
            <v>900</v>
          </cell>
          <cell r="G81">
            <v>61</v>
          </cell>
          <cell r="H81">
            <v>61</v>
          </cell>
          <cell r="I81">
            <v>423</v>
          </cell>
          <cell r="L81">
            <v>4</v>
          </cell>
          <cell r="R81">
            <v>129</v>
          </cell>
          <cell r="W81">
            <v>1269</v>
          </cell>
          <cell r="AE81">
            <v>33.54</v>
          </cell>
          <cell r="AH81">
            <v>1431.54</v>
          </cell>
          <cell r="AJ81">
            <v>161.91999999999999</v>
          </cell>
          <cell r="AO81">
            <v>128.84</v>
          </cell>
          <cell r="AT81">
            <v>290.76</v>
          </cell>
          <cell r="AV81">
            <v>443.5</v>
          </cell>
          <cell r="AZ81">
            <v>2.86</v>
          </cell>
        </row>
        <row r="82">
          <cell r="A82" t="str">
            <v>Laurinaitienė Virginija</v>
          </cell>
          <cell r="B82">
            <v>4517</v>
          </cell>
          <cell r="C82">
            <v>1206</v>
          </cell>
          <cell r="D82" t="str">
            <v>Virginija</v>
          </cell>
          <cell r="E82" t="str">
            <v>Laurinaitienė</v>
          </cell>
          <cell r="F82">
            <v>900</v>
          </cell>
          <cell r="G82">
            <v>61</v>
          </cell>
          <cell r="H82">
            <v>61</v>
          </cell>
          <cell r="I82">
            <v>300</v>
          </cell>
          <cell r="L82">
            <v>4</v>
          </cell>
          <cell r="R82">
            <v>306</v>
          </cell>
          <cell r="W82">
            <v>900</v>
          </cell>
          <cell r="AH82">
            <v>1206</v>
          </cell>
          <cell r="AJ82">
            <v>119.31</v>
          </cell>
          <cell r="AO82">
            <v>120.6</v>
          </cell>
          <cell r="AT82">
            <v>239.91</v>
          </cell>
          <cell r="AV82">
            <v>373.62</v>
          </cell>
          <cell r="AZ82">
            <v>2.4</v>
          </cell>
        </row>
        <row r="83">
          <cell r="A83" t="str">
            <v>Letukis Viktoras</v>
          </cell>
          <cell r="B83">
            <v>4523</v>
          </cell>
          <cell r="C83">
            <v>1608</v>
          </cell>
          <cell r="D83" t="str">
            <v>Viktoras</v>
          </cell>
          <cell r="E83" t="str">
            <v>Letukis</v>
          </cell>
          <cell r="F83">
            <v>400</v>
          </cell>
          <cell r="G83">
            <v>61</v>
          </cell>
          <cell r="H83">
            <v>61</v>
          </cell>
          <cell r="I83">
            <v>487</v>
          </cell>
          <cell r="L83">
            <v>4</v>
          </cell>
          <cell r="R83">
            <v>147</v>
          </cell>
          <cell r="W83">
            <v>1461</v>
          </cell>
          <cell r="AH83">
            <v>1608</v>
          </cell>
          <cell r="AJ83">
            <v>195.27</v>
          </cell>
          <cell r="AO83">
            <v>144.72</v>
          </cell>
          <cell r="AT83">
            <v>339.99</v>
          </cell>
          <cell r="AV83">
            <v>498.15</v>
          </cell>
          <cell r="AZ83">
            <v>3.21</v>
          </cell>
        </row>
        <row r="84">
          <cell r="A84" t="str">
            <v>Ligeikis Vygintas</v>
          </cell>
          <cell r="B84">
            <v>4525</v>
          </cell>
          <cell r="C84">
            <v>1537</v>
          </cell>
          <cell r="D84" t="str">
            <v>Vygintas</v>
          </cell>
          <cell r="E84" t="str">
            <v>Ligeikis</v>
          </cell>
          <cell r="F84">
            <v>200</v>
          </cell>
          <cell r="G84">
            <v>61</v>
          </cell>
          <cell r="H84">
            <v>61</v>
          </cell>
          <cell r="I84">
            <v>406</v>
          </cell>
          <cell r="L84">
            <v>4</v>
          </cell>
          <cell r="R84">
            <v>319</v>
          </cell>
          <cell r="W84">
            <v>1218</v>
          </cell>
          <cell r="AH84">
            <v>1537</v>
          </cell>
          <cell r="AJ84">
            <v>168.37</v>
          </cell>
          <cell r="AO84">
            <v>138.33000000000001</v>
          </cell>
          <cell r="AT84">
            <v>306.7</v>
          </cell>
          <cell r="AV84">
            <v>476.16</v>
          </cell>
          <cell r="AZ84">
            <v>3.08</v>
          </cell>
        </row>
        <row r="85">
          <cell r="A85" t="str">
            <v>Linkevičius Jevgenijus</v>
          </cell>
          <cell r="B85">
            <v>4527</v>
          </cell>
          <cell r="C85">
            <v>1386</v>
          </cell>
          <cell r="D85" t="str">
            <v>Jevgenijus</v>
          </cell>
          <cell r="E85" t="str">
            <v>Linkevičius</v>
          </cell>
          <cell r="F85">
            <v>450</v>
          </cell>
          <cell r="G85">
            <v>61</v>
          </cell>
          <cell r="H85">
            <v>61</v>
          </cell>
          <cell r="I85">
            <v>420</v>
          </cell>
          <cell r="L85">
            <v>4</v>
          </cell>
          <cell r="R85">
            <v>126</v>
          </cell>
          <cell r="W85">
            <v>1260</v>
          </cell>
          <cell r="AH85">
            <v>1386</v>
          </cell>
          <cell r="AJ85">
            <v>129.15</v>
          </cell>
          <cell r="AO85">
            <v>124.74</v>
          </cell>
          <cell r="AT85">
            <v>253.89</v>
          </cell>
          <cell r="AV85">
            <v>429.39</v>
          </cell>
          <cell r="AZ85">
            <v>2.76</v>
          </cell>
        </row>
        <row r="86">
          <cell r="A86" t="str">
            <v>Lukinas Antanas</v>
          </cell>
          <cell r="B86">
            <v>4527</v>
          </cell>
          <cell r="C86">
            <v>1437</v>
          </cell>
          <cell r="D86" t="str">
            <v>Antanas</v>
          </cell>
          <cell r="E86" t="str">
            <v>Lukinas</v>
          </cell>
          <cell r="F86">
            <v>500</v>
          </cell>
          <cell r="G86">
            <v>61</v>
          </cell>
          <cell r="H86">
            <v>61</v>
          </cell>
          <cell r="I86">
            <v>435</v>
          </cell>
          <cell r="L86">
            <v>4</v>
          </cell>
          <cell r="R86">
            <v>132</v>
          </cell>
          <cell r="W86">
            <v>1305</v>
          </cell>
          <cell r="AH86">
            <v>1437</v>
          </cell>
          <cell r="AJ86">
            <v>162.96</v>
          </cell>
          <cell r="AO86">
            <v>129.33000000000001</v>
          </cell>
          <cell r="AT86">
            <v>292.29000000000002</v>
          </cell>
          <cell r="AV86">
            <v>445.17</v>
          </cell>
          <cell r="AZ86">
            <v>2.88</v>
          </cell>
        </row>
        <row r="87">
          <cell r="A87" t="str">
            <v>Macevičienė Irena</v>
          </cell>
          <cell r="B87">
            <v>4527</v>
          </cell>
          <cell r="C87">
            <v>1383.52</v>
          </cell>
          <cell r="D87" t="str">
            <v>Irena</v>
          </cell>
          <cell r="E87" t="str">
            <v>Macevičienė</v>
          </cell>
          <cell r="F87">
            <v>700</v>
          </cell>
          <cell r="G87">
            <v>61</v>
          </cell>
          <cell r="H87">
            <v>56</v>
          </cell>
          <cell r="I87">
            <v>420</v>
          </cell>
          <cell r="L87">
            <v>4</v>
          </cell>
          <cell r="N87">
            <v>119.05</v>
          </cell>
          <cell r="R87">
            <v>115</v>
          </cell>
          <cell r="W87">
            <v>1149.47</v>
          </cell>
          <cell r="AH87">
            <v>1383.52</v>
          </cell>
          <cell r="AJ87">
            <v>152.86000000000001</v>
          </cell>
          <cell r="AO87">
            <v>124.52</v>
          </cell>
          <cell r="AT87">
            <v>277.38</v>
          </cell>
          <cell r="AV87">
            <v>428.62</v>
          </cell>
          <cell r="AZ87">
            <v>2.76</v>
          </cell>
        </row>
        <row r="88">
          <cell r="A88" t="str">
            <v>Malakauskas Stasys</v>
          </cell>
          <cell r="B88">
            <v>4530</v>
          </cell>
          <cell r="C88">
            <v>1493</v>
          </cell>
          <cell r="D88" t="str">
            <v>Stasys</v>
          </cell>
          <cell r="E88" t="str">
            <v>Malakauskas</v>
          </cell>
          <cell r="F88">
            <v>500</v>
          </cell>
          <cell r="G88">
            <v>61</v>
          </cell>
          <cell r="H88">
            <v>61</v>
          </cell>
          <cell r="I88">
            <v>420</v>
          </cell>
          <cell r="L88">
            <v>4</v>
          </cell>
          <cell r="R88">
            <v>146</v>
          </cell>
          <cell r="W88">
            <v>1260</v>
          </cell>
          <cell r="Y88">
            <v>87</v>
          </cell>
          <cell r="AH88">
            <v>1493</v>
          </cell>
          <cell r="AJ88">
            <v>173.55</v>
          </cell>
          <cell r="AO88">
            <v>134.37</v>
          </cell>
          <cell r="AT88">
            <v>307.92</v>
          </cell>
          <cell r="AV88">
            <v>462.53</v>
          </cell>
          <cell r="AZ88">
            <v>2.98</v>
          </cell>
        </row>
        <row r="89">
          <cell r="A89" t="str">
            <v>Mališauskienė Dina</v>
          </cell>
          <cell r="B89">
            <v>4533</v>
          </cell>
          <cell r="C89">
            <v>957</v>
          </cell>
          <cell r="D89" t="str">
            <v>Dina</v>
          </cell>
          <cell r="E89" t="str">
            <v>Mališauskienė</v>
          </cell>
          <cell r="F89">
            <v>500</v>
          </cell>
          <cell r="G89">
            <v>61</v>
          </cell>
          <cell r="H89">
            <v>61</v>
          </cell>
          <cell r="I89">
            <v>290</v>
          </cell>
          <cell r="L89">
            <v>4</v>
          </cell>
          <cell r="R89">
            <v>87</v>
          </cell>
          <cell r="W89">
            <v>870</v>
          </cell>
          <cell r="AH89">
            <v>957</v>
          </cell>
          <cell r="AJ89">
            <v>58.74</v>
          </cell>
          <cell r="AO89">
            <v>86.13</v>
          </cell>
          <cell r="AT89">
            <v>144.87</v>
          </cell>
          <cell r="AV89">
            <v>296.49</v>
          </cell>
          <cell r="AZ89">
            <v>1.92</v>
          </cell>
        </row>
        <row r="90">
          <cell r="A90" t="str">
            <v>Mažeikis Vytautas</v>
          </cell>
          <cell r="B90">
            <v>4535</v>
          </cell>
          <cell r="C90">
            <v>3696.27</v>
          </cell>
          <cell r="D90" t="str">
            <v>Vytautas</v>
          </cell>
          <cell r="E90" t="str">
            <v>Mažeikis</v>
          </cell>
          <cell r="F90">
            <v>100</v>
          </cell>
          <cell r="G90">
            <v>61</v>
          </cell>
          <cell r="H90">
            <v>52</v>
          </cell>
          <cell r="I90">
            <v>1075</v>
          </cell>
          <cell r="L90">
            <v>4</v>
          </cell>
          <cell r="N90">
            <v>522.15</v>
          </cell>
          <cell r="R90">
            <v>426</v>
          </cell>
          <cell r="W90">
            <v>2748.12</v>
          </cell>
          <cell r="AH90">
            <v>3696.27</v>
          </cell>
          <cell r="AJ90">
            <v>554.44000000000005</v>
          </cell>
          <cell r="AO90">
            <v>332.67</v>
          </cell>
          <cell r="AT90">
            <v>887.11</v>
          </cell>
          <cell r="AV90">
            <v>1145.0999999999999</v>
          </cell>
          <cell r="AZ90">
            <v>7.4</v>
          </cell>
        </row>
        <row r="91">
          <cell r="A91" t="str">
            <v>Mažrimienė Kristina</v>
          </cell>
          <cell r="B91">
            <v>4537</v>
          </cell>
          <cell r="C91">
            <v>1839</v>
          </cell>
          <cell r="D91" t="str">
            <v>Kristina</v>
          </cell>
          <cell r="E91" t="str">
            <v>Mažrimienė</v>
          </cell>
          <cell r="F91">
            <v>450</v>
          </cell>
          <cell r="G91">
            <v>61</v>
          </cell>
          <cell r="H91">
            <v>61</v>
          </cell>
          <cell r="I91">
            <v>551</v>
          </cell>
          <cell r="L91">
            <v>4</v>
          </cell>
          <cell r="R91">
            <v>186</v>
          </cell>
          <cell r="W91">
            <v>1653</v>
          </cell>
          <cell r="AH91">
            <v>1839</v>
          </cell>
          <cell r="AJ91">
            <v>211.93</v>
          </cell>
          <cell r="AO91">
            <v>165.51</v>
          </cell>
          <cell r="AT91">
            <v>377.44</v>
          </cell>
          <cell r="AV91">
            <v>569.72</v>
          </cell>
          <cell r="AZ91">
            <v>3.67</v>
          </cell>
        </row>
        <row r="92">
          <cell r="A92" t="str">
            <v>Milieška Saulius</v>
          </cell>
          <cell r="B92">
            <v>4539</v>
          </cell>
          <cell r="C92">
            <v>1245</v>
          </cell>
          <cell r="D92" t="str">
            <v>Saulius</v>
          </cell>
          <cell r="E92" t="str">
            <v>Milieška</v>
          </cell>
          <cell r="F92">
            <v>350</v>
          </cell>
          <cell r="G92">
            <v>61</v>
          </cell>
          <cell r="H92">
            <v>61</v>
          </cell>
          <cell r="I92">
            <v>377</v>
          </cell>
          <cell r="L92">
            <v>4</v>
          </cell>
          <cell r="R92">
            <v>114</v>
          </cell>
          <cell r="W92">
            <v>1131</v>
          </cell>
          <cell r="AH92">
            <v>1245</v>
          </cell>
          <cell r="AJ92">
            <v>99.69</v>
          </cell>
          <cell r="AO92">
            <v>124.5</v>
          </cell>
          <cell r="AT92">
            <v>224.19</v>
          </cell>
          <cell r="AV92">
            <v>385.71</v>
          </cell>
          <cell r="AZ92">
            <v>2.4900000000000002</v>
          </cell>
        </row>
        <row r="93">
          <cell r="A93" t="str">
            <v>Mišutis Albertas</v>
          </cell>
          <cell r="B93">
            <v>4540</v>
          </cell>
          <cell r="C93">
            <v>1658.82</v>
          </cell>
          <cell r="D93" t="str">
            <v>Albertas</v>
          </cell>
          <cell r="E93" t="str">
            <v>Mišutis</v>
          </cell>
          <cell r="F93">
            <v>900</v>
          </cell>
          <cell r="G93">
            <v>61</v>
          </cell>
          <cell r="H93">
            <v>61</v>
          </cell>
          <cell r="I93">
            <v>423</v>
          </cell>
          <cell r="L93">
            <v>4</v>
          </cell>
          <cell r="R93">
            <v>129</v>
          </cell>
          <cell r="W93">
            <v>1269</v>
          </cell>
          <cell r="AD93">
            <v>238.46</v>
          </cell>
          <cell r="AE93">
            <v>22.36</v>
          </cell>
          <cell r="AH93">
            <v>1658.82</v>
          </cell>
          <cell r="AJ93">
            <v>204.88</v>
          </cell>
          <cell r="AO93">
            <v>149.29</v>
          </cell>
          <cell r="AT93">
            <v>354.17</v>
          </cell>
          <cell r="AV93">
            <v>513.9</v>
          </cell>
          <cell r="AZ93">
            <v>3.32</v>
          </cell>
        </row>
        <row r="94">
          <cell r="A94" t="str">
            <v>Nagienė Aušra</v>
          </cell>
          <cell r="B94">
            <v>4546</v>
          </cell>
          <cell r="C94">
            <v>1818</v>
          </cell>
          <cell r="D94" t="str">
            <v>Aušra</v>
          </cell>
          <cell r="E94" t="str">
            <v>Nagienė</v>
          </cell>
          <cell r="F94">
            <v>450</v>
          </cell>
          <cell r="G94">
            <v>61</v>
          </cell>
          <cell r="H94">
            <v>61</v>
          </cell>
          <cell r="I94">
            <v>551</v>
          </cell>
          <cell r="L94">
            <v>4</v>
          </cell>
          <cell r="R94">
            <v>165</v>
          </cell>
          <cell r="W94">
            <v>1653</v>
          </cell>
          <cell r="AH94">
            <v>1818</v>
          </cell>
          <cell r="AJ94">
            <v>221.46</v>
          </cell>
          <cell r="AO94">
            <v>163.62</v>
          </cell>
          <cell r="AT94">
            <v>385.08</v>
          </cell>
          <cell r="AV94">
            <v>563.22</v>
          </cell>
          <cell r="AZ94">
            <v>3.63</v>
          </cell>
        </row>
        <row r="95">
          <cell r="A95" t="str">
            <v>Naruta Petras</v>
          </cell>
          <cell r="B95">
            <v>4547</v>
          </cell>
          <cell r="C95">
            <v>1388.1</v>
          </cell>
          <cell r="D95" t="str">
            <v>Petras</v>
          </cell>
          <cell r="E95" t="str">
            <v>Naruta</v>
          </cell>
          <cell r="F95">
            <v>200</v>
          </cell>
          <cell r="G95">
            <v>61</v>
          </cell>
          <cell r="H95">
            <v>61</v>
          </cell>
          <cell r="I95">
            <v>348</v>
          </cell>
          <cell r="L95">
            <v>4</v>
          </cell>
          <cell r="R95">
            <v>105</v>
          </cell>
          <cell r="W95">
            <v>1044</v>
          </cell>
          <cell r="AD95">
            <v>182.22</v>
          </cell>
          <cell r="AE95">
            <v>56.88</v>
          </cell>
          <cell r="AH95">
            <v>1388.1</v>
          </cell>
          <cell r="AJ95">
            <v>153.72</v>
          </cell>
          <cell r="AO95">
            <v>124.93</v>
          </cell>
          <cell r="AT95">
            <v>278.64999999999998</v>
          </cell>
          <cell r="AV95">
            <v>430.03</v>
          </cell>
          <cell r="AZ95">
            <v>2.77</v>
          </cell>
        </row>
        <row r="96">
          <cell r="A96" t="str">
            <v>Neverdauskas Romas</v>
          </cell>
          <cell r="B96">
            <v>4550</v>
          </cell>
          <cell r="C96">
            <v>1275</v>
          </cell>
          <cell r="D96" t="str">
            <v>Romas</v>
          </cell>
          <cell r="E96" t="str">
            <v>Neverdauskas</v>
          </cell>
          <cell r="F96">
            <v>300</v>
          </cell>
          <cell r="G96">
            <v>61</v>
          </cell>
          <cell r="H96">
            <v>61</v>
          </cell>
          <cell r="I96">
            <v>386</v>
          </cell>
          <cell r="L96">
            <v>4</v>
          </cell>
          <cell r="R96">
            <v>117</v>
          </cell>
          <cell r="W96">
            <v>1158</v>
          </cell>
          <cell r="AH96">
            <v>1275</v>
          </cell>
          <cell r="AJ96">
            <v>132.36000000000001</v>
          </cell>
          <cell r="AO96">
            <v>114.75</v>
          </cell>
          <cell r="AT96">
            <v>247.11</v>
          </cell>
          <cell r="AV96">
            <v>395.01</v>
          </cell>
          <cell r="AZ96">
            <v>2.5499999999999998</v>
          </cell>
        </row>
        <row r="97">
          <cell r="A97" t="str">
            <v>Nicys Pranas</v>
          </cell>
          <cell r="B97">
            <v>4551</v>
          </cell>
          <cell r="C97">
            <v>1158</v>
          </cell>
          <cell r="D97" t="str">
            <v>Pranas</v>
          </cell>
          <cell r="E97" t="str">
            <v>Nicys</v>
          </cell>
          <cell r="F97">
            <v>200</v>
          </cell>
          <cell r="G97">
            <v>61</v>
          </cell>
          <cell r="H97">
            <v>61</v>
          </cell>
          <cell r="I97">
            <v>351</v>
          </cell>
          <cell r="L97">
            <v>4</v>
          </cell>
          <cell r="R97">
            <v>105</v>
          </cell>
          <cell r="W97">
            <v>1053</v>
          </cell>
          <cell r="AH97">
            <v>1158</v>
          </cell>
          <cell r="AJ97">
            <v>110.22</v>
          </cell>
          <cell r="AO97">
            <v>104.22</v>
          </cell>
          <cell r="AT97">
            <v>214.44</v>
          </cell>
          <cell r="AV97">
            <v>358.74</v>
          </cell>
          <cell r="AZ97">
            <v>2.31</v>
          </cell>
        </row>
        <row r="98">
          <cell r="A98" t="str">
            <v>Pakulis Alfonsas</v>
          </cell>
          <cell r="B98">
            <v>4552</v>
          </cell>
          <cell r="C98">
            <v>1512</v>
          </cell>
          <cell r="D98" t="str">
            <v>Alfonsas</v>
          </cell>
          <cell r="E98" t="str">
            <v>Pakulis</v>
          </cell>
          <cell r="F98">
            <v>500</v>
          </cell>
          <cell r="G98">
            <v>61</v>
          </cell>
          <cell r="H98">
            <v>61</v>
          </cell>
          <cell r="I98">
            <v>458</v>
          </cell>
          <cell r="L98">
            <v>4</v>
          </cell>
          <cell r="R98">
            <v>138</v>
          </cell>
          <cell r="W98">
            <v>1374</v>
          </cell>
          <cell r="AH98">
            <v>1512</v>
          </cell>
          <cell r="AJ98">
            <v>148.05000000000001</v>
          </cell>
          <cell r="AO98">
            <v>136.08000000000001</v>
          </cell>
          <cell r="AT98">
            <v>284.13</v>
          </cell>
          <cell r="AV98">
            <v>468.42</v>
          </cell>
          <cell r="AZ98">
            <v>3.03</v>
          </cell>
        </row>
        <row r="99">
          <cell r="A99" t="str">
            <v>Patackas Evaldas</v>
          </cell>
          <cell r="B99">
            <v>4552</v>
          </cell>
          <cell r="C99">
            <v>1722</v>
          </cell>
          <cell r="D99" t="str">
            <v>Evaldas</v>
          </cell>
          <cell r="E99" t="str">
            <v>Patackas</v>
          </cell>
          <cell r="F99">
            <v>250</v>
          </cell>
          <cell r="G99">
            <v>61</v>
          </cell>
          <cell r="H99">
            <v>61</v>
          </cell>
          <cell r="I99">
            <v>522</v>
          </cell>
          <cell r="L99">
            <v>4</v>
          </cell>
          <cell r="R99">
            <v>156</v>
          </cell>
          <cell r="W99">
            <v>1566</v>
          </cell>
          <cell r="AH99">
            <v>1722</v>
          </cell>
          <cell r="AJ99">
            <v>216.84</v>
          </cell>
          <cell r="AO99">
            <v>154.97999999999999</v>
          </cell>
          <cell r="AT99">
            <v>371.82</v>
          </cell>
          <cell r="AV99">
            <v>533.49</v>
          </cell>
          <cell r="AZ99">
            <v>3.45</v>
          </cell>
        </row>
        <row r="100">
          <cell r="A100" t="str">
            <v>Paulauskas Gintaras</v>
          </cell>
          <cell r="B100">
            <v>4553</v>
          </cell>
          <cell r="C100">
            <v>198.1</v>
          </cell>
          <cell r="D100" t="str">
            <v>Gintaras</v>
          </cell>
          <cell r="E100" t="str">
            <v>Paulauskas</v>
          </cell>
          <cell r="F100">
            <v>100</v>
          </cell>
          <cell r="G100">
            <v>61</v>
          </cell>
          <cell r="H100">
            <v>42</v>
          </cell>
          <cell r="I100">
            <v>85</v>
          </cell>
          <cell r="R100">
            <v>2</v>
          </cell>
          <cell r="AH100">
            <v>2</v>
          </cell>
          <cell r="AO100">
            <v>0.18</v>
          </cell>
          <cell r="AT100">
            <v>0.18</v>
          </cell>
          <cell r="AU100">
            <v>9.19</v>
          </cell>
          <cell r="AV100">
            <v>0.62</v>
          </cell>
          <cell r="AZ100">
            <v>0</v>
          </cell>
        </row>
        <row r="101">
          <cell r="A101" t="str">
            <v>Paulauskas Gintaras</v>
          </cell>
          <cell r="B101">
            <v>4553</v>
          </cell>
          <cell r="D101" t="str">
            <v>Gintaras</v>
          </cell>
          <cell r="E101" t="str">
            <v>Paulauskas</v>
          </cell>
          <cell r="F101">
            <v>100</v>
          </cell>
          <cell r="G101">
            <v>61</v>
          </cell>
          <cell r="H101">
            <v>42</v>
          </cell>
          <cell r="I101">
            <v>85</v>
          </cell>
          <cell r="L101">
            <v>4</v>
          </cell>
          <cell r="R101">
            <v>18</v>
          </cell>
          <cell r="W101">
            <v>178.1</v>
          </cell>
          <cell r="AH101">
            <v>196.1</v>
          </cell>
          <cell r="AO101">
            <v>17.649999999999999</v>
          </cell>
          <cell r="AT101">
            <v>17.649999999999999</v>
          </cell>
          <cell r="AV101">
            <v>60.75</v>
          </cell>
          <cell r="AZ101">
            <v>0.4</v>
          </cell>
        </row>
        <row r="102">
          <cell r="A102" t="str">
            <v>Petkinis Paulius</v>
          </cell>
          <cell r="B102">
            <v>4554</v>
          </cell>
          <cell r="C102">
            <v>1677.21</v>
          </cell>
          <cell r="D102" t="str">
            <v>Paulius</v>
          </cell>
          <cell r="E102" t="str">
            <v>Petkinis</v>
          </cell>
          <cell r="F102">
            <v>900</v>
          </cell>
          <cell r="G102">
            <v>61</v>
          </cell>
          <cell r="H102">
            <v>61</v>
          </cell>
          <cell r="I102">
            <v>423</v>
          </cell>
          <cell r="L102">
            <v>4</v>
          </cell>
          <cell r="R102">
            <v>129</v>
          </cell>
          <cell r="W102">
            <v>1269</v>
          </cell>
          <cell r="AD102">
            <v>230.08</v>
          </cell>
          <cell r="AE102">
            <v>49.13</v>
          </cell>
          <cell r="AH102">
            <v>1677.21</v>
          </cell>
          <cell r="AJ102">
            <v>208.36</v>
          </cell>
          <cell r="AO102">
            <v>150.94</v>
          </cell>
          <cell r="AT102">
            <v>359.3</v>
          </cell>
          <cell r="AV102">
            <v>519.6</v>
          </cell>
          <cell r="AZ102">
            <v>3.35</v>
          </cell>
        </row>
        <row r="103">
          <cell r="A103" t="str">
            <v>Petrauskas Leonas</v>
          </cell>
          <cell r="B103">
            <v>4554</v>
          </cell>
          <cell r="C103">
            <v>1437</v>
          </cell>
          <cell r="D103" t="str">
            <v>Leonas</v>
          </cell>
          <cell r="E103" t="str">
            <v>Petrauskas</v>
          </cell>
          <cell r="F103">
            <v>500</v>
          </cell>
          <cell r="G103">
            <v>61</v>
          </cell>
          <cell r="H103">
            <v>61</v>
          </cell>
          <cell r="I103">
            <v>435</v>
          </cell>
          <cell r="L103">
            <v>4</v>
          </cell>
          <cell r="R103">
            <v>132</v>
          </cell>
          <cell r="W103">
            <v>1305</v>
          </cell>
          <cell r="AH103">
            <v>1437</v>
          </cell>
          <cell r="AJ103">
            <v>162.96</v>
          </cell>
          <cell r="AO103">
            <v>129.33000000000001</v>
          </cell>
          <cell r="AT103">
            <v>292.29000000000002</v>
          </cell>
          <cell r="AV103">
            <v>445.17</v>
          </cell>
          <cell r="AZ103">
            <v>2.88</v>
          </cell>
        </row>
        <row r="104">
          <cell r="A104" t="str">
            <v>Platakienė Rima</v>
          </cell>
          <cell r="B104">
            <v>4555</v>
          </cell>
          <cell r="C104">
            <v>2066.23</v>
          </cell>
          <cell r="D104" t="str">
            <v>Rima</v>
          </cell>
          <cell r="E104" t="str">
            <v>Platakienė</v>
          </cell>
          <cell r="F104">
            <v>700</v>
          </cell>
          <cell r="G104">
            <v>61</v>
          </cell>
          <cell r="H104">
            <v>51</v>
          </cell>
          <cell r="I104">
            <v>623</v>
          </cell>
          <cell r="L104">
            <v>4</v>
          </cell>
          <cell r="N104">
            <v>336.9</v>
          </cell>
          <cell r="R104">
            <v>157</v>
          </cell>
          <cell r="W104">
            <v>1572.33</v>
          </cell>
          <cell r="AH104">
            <v>2066.23</v>
          </cell>
          <cell r="AJ104">
            <v>268.39999999999998</v>
          </cell>
          <cell r="AO104">
            <v>185.96</v>
          </cell>
          <cell r="AT104">
            <v>454.36</v>
          </cell>
          <cell r="AV104">
            <v>640.11</v>
          </cell>
          <cell r="AZ104">
            <v>4.13</v>
          </cell>
        </row>
        <row r="105">
          <cell r="A105" t="str">
            <v>Pocienė Adolfina</v>
          </cell>
          <cell r="B105">
            <v>4555</v>
          </cell>
          <cell r="C105">
            <v>3450</v>
          </cell>
          <cell r="D105" t="str">
            <v>Adolfina</v>
          </cell>
          <cell r="E105" t="str">
            <v>Pocienė</v>
          </cell>
          <cell r="F105">
            <v>100</v>
          </cell>
          <cell r="G105">
            <v>61</v>
          </cell>
          <cell r="H105">
            <v>61</v>
          </cell>
          <cell r="I105">
            <v>1045</v>
          </cell>
          <cell r="L105">
            <v>4</v>
          </cell>
          <cell r="R105">
            <v>315</v>
          </cell>
          <cell r="W105">
            <v>3135</v>
          </cell>
          <cell r="AH105">
            <v>3450</v>
          </cell>
          <cell r="AJ105">
            <v>517.5</v>
          </cell>
          <cell r="AO105">
            <v>310.5</v>
          </cell>
          <cell r="AT105">
            <v>828</v>
          </cell>
          <cell r="AV105">
            <v>1068.81</v>
          </cell>
          <cell r="AZ105">
            <v>6.9</v>
          </cell>
        </row>
        <row r="106">
          <cell r="A106" t="str">
            <v>Pocius Petras</v>
          </cell>
          <cell r="B106">
            <v>5003</v>
          </cell>
          <cell r="C106">
            <v>2691</v>
          </cell>
          <cell r="D106" t="str">
            <v>Petras</v>
          </cell>
          <cell r="E106" t="str">
            <v>Pocius</v>
          </cell>
          <cell r="F106">
            <v>100</v>
          </cell>
          <cell r="G106">
            <v>61</v>
          </cell>
          <cell r="H106">
            <v>61</v>
          </cell>
          <cell r="I106">
            <v>815</v>
          </cell>
          <cell r="L106">
            <v>4</v>
          </cell>
          <cell r="R106">
            <v>246</v>
          </cell>
          <cell r="W106">
            <v>2445</v>
          </cell>
          <cell r="AH106">
            <v>2691</v>
          </cell>
          <cell r="AJ106">
            <v>399.96</v>
          </cell>
          <cell r="AO106">
            <v>242.19</v>
          </cell>
          <cell r="AT106">
            <v>642.15</v>
          </cell>
          <cell r="AV106">
            <v>833.67</v>
          </cell>
          <cell r="AZ106">
            <v>5.37</v>
          </cell>
        </row>
        <row r="107">
          <cell r="A107" t="str">
            <v>Prialgauskas Rimantas</v>
          </cell>
          <cell r="B107">
            <v>5006</v>
          </cell>
          <cell r="C107">
            <v>1420.97</v>
          </cell>
          <cell r="D107" t="str">
            <v>Rimantas</v>
          </cell>
          <cell r="E107" t="str">
            <v>Prialgauskas</v>
          </cell>
          <cell r="F107">
            <v>400</v>
          </cell>
          <cell r="G107">
            <v>61</v>
          </cell>
          <cell r="H107">
            <v>61</v>
          </cell>
          <cell r="I107">
            <v>377</v>
          </cell>
          <cell r="L107">
            <v>4</v>
          </cell>
          <cell r="R107">
            <v>114</v>
          </cell>
          <cell r="W107">
            <v>1131</v>
          </cell>
          <cell r="AD107">
            <v>156.09</v>
          </cell>
          <cell r="AE107">
            <v>19.88</v>
          </cell>
          <cell r="AH107">
            <v>1420.97</v>
          </cell>
          <cell r="AJ107">
            <v>159.94</v>
          </cell>
          <cell r="AO107">
            <v>127.89</v>
          </cell>
          <cell r="AT107">
            <v>287.83</v>
          </cell>
          <cell r="AV107">
            <v>440.22</v>
          </cell>
          <cell r="AZ107">
            <v>2.84</v>
          </cell>
        </row>
        <row r="108">
          <cell r="A108" t="str">
            <v>Pukštys Simonas</v>
          </cell>
          <cell r="B108">
            <v>5008</v>
          </cell>
          <cell r="C108">
            <v>480.99000000000007</v>
          </cell>
          <cell r="D108" t="str">
            <v>Simonas</v>
          </cell>
          <cell r="E108" t="str">
            <v>Pukštys</v>
          </cell>
          <cell r="F108">
            <v>900</v>
          </cell>
          <cell r="G108">
            <v>61</v>
          </cell>
          <cell r="H108">
            <v>42</v>
          </cell>
          <cell r="I108">
            <v>174</v>
          </cell>
          <cell r="AB108">
            <v>69.099999999999994</v>
          </cell>
          <cell r="AH108">
            <v>69.099999999999994</v>
          </cell>
          <cell r="AI108">
            <v>0.9</v>
          </cell>
          <cell r="AT108">
            <v>0.9</v>
          </cell>
          <cell r="AU108">
            <v>81.38</v>
          </cell>
        </row>
        <row r="109">
          <cell r="A109" t="str">
            <v>Pukštys Simonas</v>
          </cell>
          <cell r="B109">
            <v>5012</v>
          </cell>
          <cell r="D109" t="str">
            <v>Simonas</v>
          </cell>
          <cell r="E109" t="str">
            <v>Pukštys</v>
          </cell>
          <cell r="F109">
            <v>900</v>
          </cell>
          <cell r="G109">
            <v>61</v>
          </cell>
          <cell r="H109">
            <v>42</v>
          </cell>
          <cell r="I109">
            <v>174</v>
          </cell>
          <cell r="L109">
            <v>4</v>
          </cell>
          <cell r="R109">
            <v>36</v>
          </cell>
          <cell r="W109">
            <v>355.85</v>
          </cell>
          <cell r="AH109">
            <v>391.85</v>
          </cell>
          <cell r="AJ109">
            <v>2.5499999999999998</v>
          </cell>
          <cell r="AO109">
            <v>35.270000000000003</v>
          </cell>
          <cell r="AT109">
            <v>37.82</v>
          </cell>
          <cell r="AV109">
            <v>121.39</v>
          </cell>
          <cell r="AZ109">
            <v>0.78</v>
          </cell>
        </row>
        <row r="110">
          <cell r="A110" t="str">
            <v>Pukštys Simonas</v>
          </cell>
          <cell r="B110">
            <v>5013</v>
          </cell>
          <cell r="D110" t="str">
            <v>Simonas</v>
          </cell>
          <cell r="E110" t="str">
            <v>Pukštys</v>
          </cell>
          <cell r="F110">
            <v>900</v>
          </cell>
          <cell r="G110">
            <v>61</v>
          </cell>
          <cell r="H110">
            <v>42</v>
          </cell>
          <cell r="I110">
            <v>174</v>
          </cell>
          <cell r="L110">
            <v>22</v>
          </cell>
          <cell r="U110">
            <v>20.04</v>
          </cell>
          <cell r="AH110">
            <v>20.04</v>
          </cell>
        </row>
        <row r="111">
          <cell r="A111" t="str">
            <v>Pundzienė Bronislava</v>
          </cell>
          <cell r="B111">
            <v>5025</v>
          </cell>
          <cell r="C111">
            <v>1386</v>
          </cell>
          <cell r="D111" t="str">
            <v>Bronislava</v>
          </cell>
          <cell r="E111" t="str">
            <v>Pundzienė</v>
          </cell>
          <cell r="F111">
            <v>450</v>
          </cell>
          <cell r="G111">
            <v>61</v>
          </cell>
          <cell r="H111">
            <v>61</v>
          </cell>
          <cell r="I111">
            <v>420</v>
          </cell>
          <cell r="L111">
            <v>4</v>
          </cell>
          <cell r="R111">
            <v>126</v>
          </cell>
          <cell r="W111">
            <v>1260</v>
          </cell>
          <cell r="AH111">
            <v>1386</v>
          </cell>
          <cell r="AJ111">
            <v>153.33000000000001</v>
          </cell>
          <cell r="AO111">
            <v>124.74</v>
          </cell>
          <cell r="AT111">
            <v>278.07</v>
          </cell>
          <cell r="AV111">
            <v>429.39</v>
          </cell>
          <cell r="AZ111">
            <v>2.76</v>
          </cell>
        </row>
        <row r="112">
          <cell r="A112" t="str">
            <v>Pupkus Vytautas</v>
          </cell>
          <cell r="B112">
            <v>5026</v>
          </cell>
          <cell r="C112">
            <v>1341</v>
          </cell>
          <cell r="D112" t="str">
            <v>Vytautas</v>
          </cell>
          <cell r="E112" t="str">
            <v>Pupkus</v>
          </cell>
          <cell r="F112">
            <v>250</v>
          </cell>
          <cell r="G112">
            <v>61</v>
          </cell>
          <cell r="H112">
            <v>61</v>
          </cell>
          <cell r="I112">
            <v>406</v>
          </cell>
          <cell r="L112">
            <v>4</v>
          </cell>
          <cell r="R112">
            <v>123</v>
          </cell>
          <cell r="W112">
            <v>1218</v>
          </cell>
          <cell r="AH112">
            <v>1341</v>
          </cell>
          <cell r="AJ112">
            <v>144.81</v>
          </cell>
          <cell r="AO112">
            <v>120.69</v>
          </cell>
          <cell r="AT112">
            <v>265.5</v>
          </cell>
          <cell r="AV112">
            <v>415.44</v>
          </cell>
          <cell r="AZ112">
            <v>2.67</v>
          </cell>
        </row>
        <row r="113">
          <cell r="A113" t="str">
            <v>Pupkuvienė Danutė</v>
          </cell>
          <cell r="B113">
            <v>5027</v>
          </cell>
          <cell r="C113">
            <v>1324.18</v>
          </cell>
          <cell r="D113" t="str">
            <v>Danutė</v>
          </cell>
          <cell r="E113" t="str">
            <v>Pupkuvienė</v>
          </cell>
          <cell r="F113">
            <v>450</v>
          </cell>
          <cell r="G113">
            <v>61</v>
          </cell>
          <cell r="H113">
            <v>56</v>
          </cell>
          <cell r="I113">
            <v>420</v>
          </cell>
          <cell r="L113">
            <v>4</v>
          </cell>
          <cell r="R113">
            <v>116</v>
          </cell>
          <cell r="W113">
            <v>1160</v>
          </cell>
          <cell r="AH113">
            <v>1276</v>
          </cell>
          <cell r="AJ113">
            <v>136.88999999999999</v>
          </cell>
          <cell r="AO113">
            <v>114.84</v>
          </cell>
          <cell r="AT113">
            <v>251.73</v>
          </cell>
          <cell r="AV113">
            <v>395.31</v>
          </cell>
          <cell r="AZ113">
            <v>2.54</v>
          </cell>
        </row>
        <row r="114">
          <cell r="A114" t="str">
            <v>Pupkuvienė Danutė</v>
          </cell>
          <cell r="B114">
            <v>5031</v>
          </cell>
          <cell r="D114" t="str">
            <v>Danutė</v>
          </cell>
          <cell r="E114" t="str">
            <v>Pupkuvienė</v>
          </cell>
          <cell r="F114">
            <v>450</v>
          </cell>
          <cell r="G114">
            <v>61</v>
          </cell>
          <cell r="H114">
            <v>56</v>
          </cell>
          <cell r="I114">
            <v>420</v>
          </cell>
          <cell r="L114">
            <v>22</v>
          </cell>
          <cell r="U114">
            <v>48.18</v>
          </cell>
          <cell r="AH114">
            <v>48.18</v>
          </cell>
          <cell r="AJ114">
            <v>4.75</v>
          </cell>
          <cell r="AT114">
            <v>4.75</v>
          </cell>
        </row>
        <row r="115">
          <cell r="A115" t="str">
            <v>Pupšys Kęstas</v>
          </cell>
          <cell r="B115">
            <v>5040</v>
          </cell>
          <cell r="C115">
            <v>1286.76</v>
          </cell>
          <cell r="D115" t="str">
            <v>Kęstas</v>
          </cell>
          <cell r="E115" t="str">
            <v>Pupšys</v>
          </cell>
          <cell r="F115">
            <v>830</v>
          </cell>
          <cell r="G115">
            <v>61</v>
          </cell>
          <cell r="H115">
            <v>61</v>
          </cell>
          <cell r="I115">
            <v>377</v>
          </cell>
          <cell r="L115">
            <v>4</v>
          </cell>
          <cell r="R115">
            <v>114</v>
          </cell>
          <cell r="W115">
            <v>1131</v>
          </cell>
          <cell r="AE115">
            <v>41.76</v>
          </cell>
          <cell r="AH115">
            <v>1286.76</v>
          </cell>
          <cell r="AJ115">
            <v>134.57</v>
          </cell>
          <cell r="AO115">
            <v>128.68</v>
          </cell>
          <cell r="AT115">
            <v>263.25</v>
          </cell>
          <cell r="AV115">
            <v>398.65</v>
          </cell>
          <cell r="AZ115">
            <v>2.57</v>
          </cell>
        </row>
        <row r="116">
          <cell r="A116" t="str">
            <v>Pušinskienė Galina</v>
          </cell>
          <cell r="B116">
            <v>5041</v>
          </cell>
          <cell r="C116">
            <v>1245</v>
          </cell>
          <cell r="D116" t="str">
            <v>Galina</v>
          </cell>
          <cell r="E116" t="str">
            <v>Pušinskienė</v>
          </cell>
          <cell r="F116">
            <v>350</v>
          </cell>
          <cell r="G116">
            <v>61</v>
          </cell>
          <cell r="H116">
            <v>61</v>
          </cell>
          <cell r="I116">
            <v>377</v>
          </cell>
          <cell r="L116">
            <v>4</v>
          </cell>
          <cell r="R116">
            <v>114</v>
          </cell>
          <cell r="W116">
            <v>1131</v>
          </cell>
          <cell r="AH116">
            <v>1245</v>
          </cell>
          <cell r="AJ116">
            <v>126.69</v>
          </cell>
          <cell r="AO116">
            <v>112.05</v>
          </cell>
          <cell r="AT116">
            <v>238.74</v>
          </cell>
          <cell r="AV116">
            <v>385.71</v>
          </cell>
          <cell r="AZ116">
            <v>2.4900000000000002</v>
          </cell>
        </row>
        <row r="117">
          <cell r="A117" t="str">
            <v>Radzys Voldemaras</v>
          </cell>
          <cell r="B117">
            <v>5044</v>
          </cell>
          <cell r="C117">
            <v>1247.0999999999999</v>
          </cell>
          <cell r="D117" t="str">
            <v>Voldemaras</v>
          </cell>
          <cell r="E117" t="str">
            <v>Radzys</v>
          </cell>
          <cell r="F117">
            <v>300</v>
          </cell>
          <cell r="G117">
            <v>61</v>
          </cell>
          <cell r="H117">
            <v>41</v>
          </cell>
          <cell r="I117">
            <v>377</v>
          </cell>
          <cell r="L117">
            <v>4</v>
          </cell>
          <cell r="N117">
            <v>298.62</v>
          </cell>
          <cell r="P117">
            <v>127.98</v>
          </cell>
          <cell r="R117">
            <v>75</v>
          </cell>
          <cell r="W117">
            <v>745.5</v>
          </cell>
          <cell r="AH117">
            <v>1247.0999999999999</v>
          </cell>
          <cell r="AJ117">
            <v>127.08</v>
          </cell>
          <cell r="AO117">
            <v>100.72</v>
          </cell>
          <cell r="AQ117">
            <v>11.52</v>
          </cell>
          <cell r="AT117">
            <v>239.32</v>
          </cell>
          <cell r="AV117">
            <v>346.71</v>
          </cell>
          <cell r="AX117">
            <v>39.65</v>
          </cell>
          <cell r="AZ117">
            <v>2.2400000000000002</v>
          </cell>
          <cell r="BB117">
            <v>0.26</v>
          </cell>
        </row>
        <row r="118">
          <cell r="A118" t="str">
            <v>Reivytis Linas</v>
          </cell>
          <cell r="B118">
            <v>5046</v>
          </cell>
          <cell r="C118">
            <v>1363.15</v>
          </cell>
          <cell r="D118" t="str">
            <v>Linas</v>
          </cell>
          <cell r="E118" t="str">
            <v>Reivytis</v>
          </cell>
          <cell r="F118">
            <v>900</v>
          </cell>
          <cell r="G118">
            <v>61</v>
          </cell>
          <cell r="H118">
            <v>35</v>
          </cell>
          <cell r="I118">
            <v>423</v>
          </cell>
          <cell r="AC118">
            <v>84.32</v>
          </cell>
          <cell r="AH118">
            <v>84.32</v>
          </cell>
          <cell r="AU118">
            <v>336.98</v>
          </cell>
        </row>
        <row r="119">
          <cell r="A119" t="str">
            <v>Reivytis Linas</v>
          </cell>
          <cell r="B119">
            <v>5047</v>
          </cell>
          <cell r="D119" t="str">
            <v>Linas</v>
          </cell>
          <cell r="E119" t="str">
            <v>Reivytis</v>
          </cell>
          <cell r="F119">
            <v>900</v>
          </cell>
          <cell r="G119">
            <v>61</v>
          </cell>
          <cell r="H119">
            <v>35</v>
          </cell>
          <cell r="I119">
            <v>423</v>
          </cell>
          <cell r="L119">
            <v>4</v>
          </cell>
          <cell r="N119">
            <v>119.35</v>
          </cell>
          <cell r="O119">
            <v>358.05</v>
          </cell>
          <cell r="R119">
            <v>72</v>
          </cell>
          <cell r="W119">
            <v>705</v>
          </cell>
          <cell r="AH119">
            <v>1254.4000000000001</v>
          </cell>
          <cell r="AJ119">
            <v>96.99</v>
          </cell>
          <cell r="AL119">
            <v>31.46</v>
          </cell>
          <cell r="AO119">
            <v>80.67</v>
          </cell>
          <cell r="AP119">
            <v>32.22</v>
          </cell>
          <cell r="AT119">
            <v>241.34</v>
          </cell>
          <cell r="AV119">
            <v>277.69</v>
          </cell>
          <cell r="AW119">
            <v>110.92</v>
          </cell>
          <cell r="AZ119">
            <v>1.79</v>
          </cell>
          <cell r="BA119">
            <v>0.72</v>
          </cell>
        </row>
        <row r="120">
          <cell r="A120" t="str">
            <v>Reivytis Linas</v>
          </cell>
          <cell r="B120">
            <v>5052</v>
          </cell>
          <cell r="D120" t="str">
            <v>Linas</v>
          </cell>
          <cell r="E120" t="str">
            <v>Reivytis</v>
          </cell>
          <cell r="F120">
            <v>900</v>
          </cell>
          <cell r="G120">
            <v>61</v>
          </cell>
          <cell r="H120">
            <v>35</v>
          </cell>
          <cell r="I120">
            <v>423</v>
          </cell>
          <cell r="L120">
            <v>22</v>
          </cell>
          <cell r="U120">
            <v>24.43</v>
          </cell>
          <cell r="AH120">
            <v>24.43</v>
          </cell>
          <cell r="AJ120">
            <v>4.62</v>
          </cell>
          <cell r="AT120">
            <v>4.62</v>
          </cell>
        </row>
        <row r="121">
          <cell r="A121" t="str">
            <v>Repšas Kęstutis</v>
          </cell>
          <cell r="B121">
            <v>5052</v>
          </cell>
          <cell r="C121">
            <v>1590</v>
          </cell>
          <cell r="D121" t="str">
            <v>Kęstutis</v>
          </cell>
          <cell r="E121" t="str">
            <v>Repšas</v>
          </cell>
          <cell r="F121">
            <v>760</v>
          </cell>
          <cell r="G121">
            <v>61</v>
          </cell>
          <cell r="H121">
            <v>61</v>
          </cell>
          <cell r="I121">
            <v>455</v>
          </cell>
          <cell r="L121">
            <v>4</v>
          </cell>
          <cell r="R121">
            <v>225</v>
          </cell>
          <cell r="W121">
            <v>1365</v>
          </cell>
          <cell r="AH121">
            <v>1590</v>
          </cell>
          <cell r="AJ121">
            <v>178.38</v>
          </cell>
          <cell r="AO121">
            <v>143.1</v>
          </cell>
          <cell r="AT121">
            <v>321.48</v>
          </cell>
          <cell r="AV121">
            <v>492.57</v>
          </cell>
          <cell r="AZ121">
            <v>3.18</v>
          </cell>
        </row>
        <row r="122">
          <cell r="A122" t="str">
            <v>Rimkus Darius</v>
          </cell>
          <cell r="B122">
            <v>5052</v>
          </cell>
          <cell r="C122">
            <v>1245</v>
          </cell>
          <cell r="D122" t="str">
            <v>Darius</v>
          </cell>
          <cell r="E122" t="str">
            <v>Rimkus</v>
          </cell>
          <cell r="F122">
            <v>300</v>
          </cell>
          <cell r="G122">
            <v>61</v>
          </cell>
          <cell r="H122">
            <v>61</v>
          </cell>
          <cell r="I122">
            <v>377</v>
          </cell>
          <cell r="L122">
            <v>4</v>
          </cell>
          <cell r="R122">
            <v>114</v>
          </cell>
          <cell r="W122">
            <v>1131</v>
          </cell>
          <cell r="AH122">
            <v>1245</v>
          </cell>
          <cell r="AJ122">
            <v>126.69</v>
          </cell>
          <cell r="AO122">
            <v>112.05</v>
          </cell>
          <cell r="AT122">
            <v>238.74</v>
          </cell>
          <cell r="AV122">
            <v>385.71</v>
          </cell>
          <cell r="AZ122">
            <v>2.4900000000000002</v>
          </cell>
        </row>
        <row r="123">
          <cell r="A123" t="str">
            <v>Ručinskas Vytautas</v>
          </cell>
          <cell r="B123">
            <v>5054</v>
          </cell>
          <cell r="C123">
            <v>2133</v>
          </cell>
          <cell r="D123" t="str">
            <v>Vytautas</v>
          </cell>
          <cell r="E123" t="str">
            <v>Ručinskas</v>
          </cell>
          <cell r="F123">
            <v>300</v>
          </cell>
          <cell r="G123">
            <v>61</v>
          </cell>
          <cell r="H123">
            <v>61</v>
          </cell>
          <cell r="I123">
            <v>609</v>
          </cell>
          <cell r="L123">
            <v>4</v>
          </cell>
          <cell r="R123">
            <v>306</v>
          </cell>
          <cell r="W123">
            <v>1827</v>
          </cell>
          <cell r="AH123">
            <v>2133</v>
          </cell>
          <cell r="AJ123">
            <v>294.51</v>
          </cell>
          <cell r="AO123">
            <v>191.97</v>
          </cell>
          <cell r="AT123">
            <v>486.48</v>
          </cell>
          <cell r="AV123">
            <v>660.81</v>
          </cell>
          <cell r="AZ123">
            <v>4.26</v>
          </cell>
        </row>
        <row r="124">
          <cell r="A124" t="str">
            <v>Savickis Saulius</v>
          </cell>
          <cell r="B124">
            <v>5055</v>
          </cell>
          <cell r="C124">
            <v>1245</v>
          </cell>
          <cell r="D124" t="str">
            <v>Saulius</v>
          </cell>
          <cell r="E124" t="str">
            <v>Savickis</v>
          </cell>
          <cell r="F124">
            <v>760</v>
          </cell>
          <cell r="G124">
            <v>61</v>
          </cell>
          <cell r="H124">
            <v>61</v>
          </cell>
          <cell r="I124">
            <v>377</v>
          </cell>
          <cell r="L124">
            <v>4</v>
          </cell>
          <cell r="R124">
            <v>114</v>
          </cell>
          <cell r="W124">
            <v>1131</v>
          </cell>
          <cell r="AH124">
            <v>1245</v>
          </cell>
          <cell r="AJ124">
            <v>126.69</v>
          </cell>
          <cell r="AO124">
            <v>112.05</v>
          </cell>
          <cell r="AT124">
            <v>238.74</v>
          </cell>
          <cell r="AV124">
            <v>385.71</v>
          </cell>
          <cell r="AZ124">
            <v>2.4900000000000002</v>
          </cell>
        </row>
        <row r="125">
          <cell r="A125" t="str">
            <v>Skabeikis Juozas</v>
          </cell>
          <cell r="B125">
            <v>5055</v>
          </cell>
          <cell r="C125">
            <v>1341</v>
          </cell>
          <cell r="D125" t="str">
            <v>Juozas</v>
          </cell>
          <cell r="E125" t="str">
            <v>Skabeikis</v>
          </cell>
          <cell r="F125">
            <v>250</v>
          </cell>
          <cell r="G125">
            <v>61</v>
          </cell>
          <cell r="H125">
            <v>61</v>
          </cell>
          <cell r="I125">
            <v>406</v>
          </cell>
          <cell r="L125">
            <v>4</v>
          </cell>
          <cell r="R125">
            <v>123</v>
          </cell>
          <cell r="W125">
            <v>1218</v>
          </cell>
          <cell r="AH125">
            <v>1341</v>
          </cell>
          <cell r="AJ125">
            <v>108.9</v>
          </cell>
          <cell r="AO125">
            <v>134.1</v>
          </cell>
          <cell r="AT125">
            <v>243</v>
          </cell>
          <cell r="AV125">
            <v>415.44</v>
          </cell>
          <cell r="AZ125">
            <v>2.67</v>
          </cell>
        </row>
        <row r="126">
          <cell r="A126" t="str">
            <v>Skeivys Jonas</v>
          </cell>
          <cell r="B126">
            <v>5057</v>
          </cell>
          <cell r="C126">
            <v>1291.3600000000001</v>
          </cell>
          <cell r="D126" t="str">
            <v>Jonas</v>
          </cell>
          <cell r="E126" t="str">
            <v>Skeivys</v>
          </cell>
          <cell r="F126">
            <v>830</v>
          </cell>
          <cell r="G126">
            <v>61</v>
          </cell>
          <cell r="H126">
            <v>58</v>
          </cell>
          <cell r="I126">
            <v>377</v>
          </cell>
          <cell r="AB126">
            <v>16.22</v>
          </cell>
          <cell r="AH126">
            <v>16.22</v>
          </cell>
          <cell r="AU126">
            <v>350.57</v>
          </cell>
        </row>
        <row r="127">
          <cell r="A127" t="str">
            <v>Skeivys Jonas</v>
          </cell>
          <cell r="B127">
            <v>5057</v>
          </cell>
          <cell r="D127" t="str">
            <v>Jonas</v>
          </cell>
          <cell r="E127" t="str">
            <v>Skeivys</v>
          </cell>
          <cell r="F127">
            <v>830</v>
          </cell>
          <cell r="G127">
            <v>61</v>
          </cell>
          <cell r="H127">
            <v>58</v>
          </cell>
          <cell r="I127">
            <v>377</v>
          </cell>
          <cell r="L127">
            <v>4</v>
          </cell>
          <cell r="R127">
            <v>114</v>
          </cell>
          <cell r="U127">
            <v>42.24</v>
          </cell>
          <cell r="W127">
            <v>1077.1400000000001</v>
          </cell>
          <cell r="AE127">
            <v>41.76</v>
          </cell>
          <cell r="AH127">
            <v>1275.1400000000001</v>
          </cell>
          <cell r="AJ127">
            <v>132.37</v>
          </cell>
          <cell r="AO127">
            <v>110.96</v>
          </cell>
          <cell r="AT127">
            <v>243.33</v>
          </cell>
          <cell r="AV127">
            <v>381.96</v>
          </cell>
          <cell r="AZ127">
            <v>2.46</v>
          </cell>
        </row>
        <row r="128">
          <cell r="A128" t="str">
            <v>Stasiulienė Edita</v>
          </cell>
          <cell r="B128">
            <v>5059</v>
          </cell>
          <cell r="C128">
            <v>1053</v>
          </cell>
          <cell r="D128" t="str">
            <v>Edita</v>
          </cell>
          <cell r="E128" t="str">
            <v>Stasiulienė</v>
          </cell>
          <cell r="F128">
            <v>500</v>
          </cell>
          <cell r="G128">
            <v>61</v>
          </cell>
          <cell r="H128">
            <v>61</v>
          </cell>
          <cell r="I128">
            <v>319</v>
          </cell>
          <cell r="L128">
            <v>4</v>
          </cell>
          <cell r="R128">
            <v>96</v>
          </cell>
          <cell r="W128">
            <v>957</v>
          </cell>
          <cell r="AH128">
            <v>1053</v>
          </cell>
          <cell r="AJ128">
            <v>90.39</v>
          </cell>
          <cell r="AO128">
            <v>105.3</v>
          </cell>
          <cell r="AT128">
            <v>195.69</v>
          </cell>
          <cell r="AV128">
            <v>326.22000000000003</v>
          </cell>
          <cell r="AZ128">
            <v>2.1</v>
          </cell>
        </row>
        <row r="129">
          <cell r="A129" t="str">
            <v>Stasiulienė Žydrūnė</v>
          </cell>
          <cell r="B129">
            <v>5058</v>
          </cell>
          <cell r="C129">
            <v>2055.86</v>
          </cell>
          <cell r="D129" t="str">
            <v>Žydrūnė</v>
          </cell>
          <cell r="E129" t="str">
            <v>Stasiulienė</v>
          </cell>
          <cell r="F129">
            <v>100</v>
          </cell>
          <cell r="G129">
            <v>61</v>
          </cell>
          <cell r="H129">
            <v>59</v>
          </cell>
          <cell r="I129">
            <v>580</v>
          </cell>
          <cell r="L129">
            <v>4</v>
          </cell>
          <cell r="N129">
            <v>65.7</v>
          </cell>
          <cell r="Q129">
            <v>131.4</v>
          </cell>
          <cell r="R129">
            <v>174</v>
          </cell>
          <cell r="W129">
            <v>1684.76</v>
          </cell>
          <cell r="AH129">
            <v>2055.86</v>
          </cell>
          <cell r="AJ129">
            <v>255.09</v>
          </cell>
          <cell r="AO129">
            <v>173.2</v>
          </cell>
          <cell r="AR129">
            <v>11.83</v>
          </cell>
          <cell r="AT129">
            <v>440.12</v>
          </cell>
          <cell r="AV129">
            <v>596.19000000000005</v>
          </cell>
          <cell r="AY129">
            <v>40.71</v>
          </cell>
          <cell r="AZ129">
            <v>3.86</v>
          </cell>
          <cell r="BC129">
            <v>0.26</v>
          </cell>
        </row>
        <row r="130">
          <cell r="A130" t="str">
            <v>Steponavičienė Lina</v>
          </cell>
          <cell r="B130">
            <v>5060</v>
          </cell>
          <cell r="C130">
            <v>1386</v>
          </cell>
          <cell r="D130" t="str">
            <v>Lina</v>
          </cell>
          <cell r="E130" t="str">
            <v>Steponavičienė</v>
          </cell>
          <cell r="F130">
            <v>700</v>
          </cell>
          <cell r="G130">
            <v>61</v>
          </cell>
          <cell r="H130">
            <v>61</v>
          </cell>
          <cell r="I130">
            <v>420</v>
          </cell>
          <cell r="L130">
            <v>4</v>
          </cell>
          <cell r="R130">
            <v>126</v>
          </cell>
          <cell r="W130">
            <v>1260</v>
          </cell>
          <cell r="AH130">
            <v>1386</v>
          </cell>
          <cell r="AJ130">
            <v>153.33000000000001</v>
          </cell>
          <cell r="AO130">
            <v>138.6</v>
          </cell>
          <cell r="AT130">
            <v>291.93</v>
          </cell>
          <cell r="AV130">
            <v>429.39</v>
          </cell>
          <cell r="AZ130">
            <v>2.76</v>
          </cell>
        </row>
        <row r="131">
          <cell r="A131" t="str">
            <v>Steponavičius Petras</v>
          </cell>
          <cell r="B131">
            <v>5061</v>
          </cell>
          <cell r="C131">
            <v>1245</v>
          </cell>
          <cell r="D131" t="str">
            <v>Petras</v>
          </cell>
          <cell r="E131" t="str">
            <v>Steponavičius</v>
          </cell>
          <cell r="F131">
            <v>300</v>
          </cell>
          <cell r="G131">
            <v>61</v>
          </cell>
          <cell r="H131">
            <v>61</v>
          </cell>
          <cell r="I131">
            <v>377</v>
          </cell>
          <cell r="L131">
            <v>4</v>
          </cell>
          <cell r="R131">
            <v>114</v>
          </cell>
          <cell r="W131">
            <v>1131</v>
          </cell>
          <cell r="AH131">
            <v>1245</v>
          </cell>
          <cell r="AJ131">
            <v>126.69</v>
          </cell>
          <cell r="AO131">
            <v>112.05</v>
          </cell>
          <cell r="AT131">
            <v>238.74</v>
          </cell>
          <cell r="AV131">
            <v>385.71</v>
          </cell>
          <cell r="AZ131">
            <v>2.4900000000000002</v>
          </cell>
        </row>
        <row r="132">
          <cell r="A132" t="str">
            <v>Steponavičius Viktoras</v>
          </cell>
          <cell r="B132">
            <v>5520</v>
          </cell>
          <cell r="C132">
            <v>2208</v>
          </cell>
          <cell r="D132" t="str">
            <v>Viktoras</v>
          </cell>
          <cell r="E132" t="str">
            <v>Steponavičius</v>
          </cell>
          <cell r="F132">
            <v>760</v>
          </cell>
          <cell r="G132">
            <v>61</v>
          </cell>
          <cell r="H132">
            <v>61</v>
          </cell>
          <cell r="I132">
            <v>643</v>
          </cell>
          <cell r="L132">
            <v>4</v>
          </cell>
          <cell r="R132">
            <v>279</v>
          </cell>
          <cell r="W132">
            <v>1929</v>
          </cell>
          <cell r="AH132">
            <v>2208</v>
          </cell>
          <cell r="AJ132">
            <v>308.67</v>
          </cell>
          <cell r="AO132">
            <v>198.72</v>
          </cell>
          <cell r="AT132">
            <v>507.39</v>
          </cell>
          <cell r="AV132">
            <v>684.03</v>
          </cell>
          <cell r="AZ132">
            <v>4.41</v>
          </cell>
        </row>
        <row r="133">
          <cell r="A133" t="str">
            <v>Stončius Remigijus</v>
          </cell>
          <cell r="B133">
            <v>6010</v>
          </cell>
          <cell r="C133">
            <v>1491.81</v>
          </cell>
          <cell r="D133" t="str">
            <v>Remigijus</v>
          </cell>
          <cell r="E133" t="str">
            <v>Stončius</v>
          </cell>
          <cell r="F133">
            <v>900</v>
          </cell>
          <cell r="G133">
            <v>61</v>
          </cell>
          <cell r="H133">
            <v>61</v>
          </cell>
          <cell r="I133">
            <v>423</v>
          </cell>
          <cell r="L133">
            <v>4</v>
          </cell>
          <cell r="R133">
            <v>129</v>
          </cell>
          <cell r="W133">
            <v>1269</v>
          </cell>
          <cell r="AD133">
            <v>93.81</v>
          </cell>
          <cell r="AH133">
            <v>1491.81</v>
          </cell>
          <cell r="AJ133">
            <v>173.32</v>
          </cell>
          <cell r="AO133">
            <v>134.26</v>
          </cell>
          <cell r="AT133">
            <v>307.58</v>
          </cell>
          <cell r="AV133">
            <v>462.16</v>
          </cell>
          <cell r="AZ133">
            <v>2.99</v>
          </cell>
        </row>
        <row r="134">
          <cell r="A134" t="str">
            <v>Stonkevičienė Jovita</v>
          </cell>
          <cell r="B134">
            <v>6004</v>
          </cell>
          <cell r="C134">
            <v>1914</v>
          </cell>
          <cell r="D134" t="str">
            <v>Jovita</v>
          </cell>
          <cell r="E134" t="str">
            <v>Stonkevičienė</v>
          </cell>
          <cell r="F134">
            <v>450</v>
          </cell>
          <cell r="G134">
            <v>61</v>
          </cell>
          <cell r="H134">
            <v>61</v>
          </cell>
          <cell r="I134">
            <v>580</v>
          </cell>
          <cell r="L134">
            <v>4</v>
          </cell>
          <cell r="R134">
            <v>174</v>
          </cell>
          <cell r="W134">
            <v>1740</v>
          </cell>
          <cell r="AH134">
            <v>1914</v>
          </cell>
          <cell r="AJ134">
            <v>253.11</v>
          </cell>
          <cell r="AO134">
            <v>191.4</v>
          </cell>
          <cell r="AT134">
            <v>444.51</v>
          </cell>
          <cell r="AV134">
            <v>592.95000000000005</v>
          </cell>
          <cell r="AZ134">
            <v>3.84</v>
          </cell>
        </row>
        <row r="135">
          <cell r="A135" t="str">
            <v>Stonkus Edmundas</v>
          </cell>
          <cell r="B135">
            <v>6009</v>
          </cell>
          <cell r="C135">
            <v>1245</v>
          </cell>
          <cell r="D135" t="str">
            <v>Edmundas</v>
          </cell>
          <cell r="E135" t="str">
            <v>Stonkus</v>
          </cell>
          <cell r="F135">
            <v>760</v>
          </cell>
          <cell r="G135">
            <v>61</v>
          </cell>
          <cell r="H135">
            <v>61</v>
          </cell>
          <cell r="I135">
            <v>377</v>
          </cell>
          <cell r="L135">
            <v>4</v>
          </cell>
          <cell r="R135">
            <v>114</v>
          </cell>
          <cell r="W135">
            <v>1131</v>
          </cell>
          <cell r="AH135">
            <v>1245</v>
          </cell>
          <cell r="AJ135">
            <v>126.69</v>
          </cell>
          <cell r="AO135">
            <v>124.5</v>
          </cell>
          <cell r="AT135">
            <v>251.19</v>
          </cell>
          <cell r="AV135">
            <v>385.71</v>
          </cell>
          <cell r="AZ135">
            <v>2.4900000000000002</v>
          </cell>
        </row>
        <row r="136">
          <cell r="A136" t="str">
            <v>Šeputis Algis</v>
          </cell>
          <cell r="B136">
            <v>7655</v>
          </cell>
          <cell r="C136">
            <v>1661.2699999999998</v>
          </cell>
          <cell r="D136" t="str">
            <v>Algis</v>
          </cell>
          <cell r="E136" t="str">
            <v>Šeputis</v>
          </cell>
          <cell r="F136">
            <v>500</v>
          </cell>
          <cell r="G136">
            <v>61</v>
          </cell>
          <cell r="H136">
            <v>36</v>
          </cell>
          <cell r="I136">
            <v>435</v>
          </cell>
          <cell r="AB136">
            <v>206.88</v>
          </cell>
          <cell r="AH136">
            <v>206.88</v>
          </cell>
          <cell r="AI136">
            <v>4.79</v>
          </cell>
          <cell r="AT136">
            <v>4.79</v>
          </cell>
          <cell r="AU136">
            <v>376.43</v>
          </cell>
        </row>
        <row r="137">
          <cell r="A137" t="str">
            <v>Šeputis Algis</v>
          </cell>
          <cell r="B137">
            <v>7655</v>
          </cell>
          <cell r="D137" t="str">
            <v>Algis</v>
          </cell>
          <cell r="E137" t="str">
            <v>Šeputis</v>
          </cell>
          <cell r="F137">
            <v>500</v>
          </cell>
          <cell r="G137">
            <v>61</v>
          </cell>
          <cell r="H137">
            <v>36</v>
          </cell>
          <cell r="I137">
            <v>435</v>
          </cell>
          <cell r="L137">
            <v>4</v>
          </cell>
          <cell r="N137">
            <v>282.81</v>
          </cell>
          <cell r="Q137">
            <v>257.10000000000002</v>
          </cell>
          <cell r="R137">
            <v>80</v>
          </cell>
          <cell r="W137">
            <v>787.14</v>
          </cell>
          <cell r="AH137">
            <v>1407.05</v>
          </cell>
          <cell r="AJ137">
            <v>106.99</v>
          </cell>
          <cell r="AN137">
            <v>9.17</v>
          </cell>
          <cell r="AO137">
            <v>103.5</v>
          </cell>
          <cell r="AR137">
            <v>23.14</v>
          </cell>
          <cell r="AT137">
            <v>242.8</v>
          </cell>
          <cell r="AV137">
            <v>356.25</v>
          </cell>
          <cell r="AY137">
            <v>79.650000000000006</v>
          </cell>
          <cell r="AZ137">
            <v>2.2999999999999998</v>
          </cell>
          <cell r="BC137">
            <v>0.51</v>
          </cell>
        </row>
        <row r="138">
          <cell r="A138" t="str">
            <v>Šeputis Algis</v>
          </cell>
          <cell r="B138">
            <v>7656</v>
          </cell>
          <cell r="D138" t="str">
            <v>Algis</v>
          </cell>
          <cell r="E138" t="str">
            <v>Šeputis</v>
          </cell>
          <cell r="F138">
            <v>500</v>
          </cell>
          <cell r="G138">
            <v>61</v>
          </cell>
          <cell r="H138">
            <v>36</v>
          </cell>
          <cell r="I138">
            <v>435</v>
          </cell>
          <cell r="L138">
            <v>22</v>
          </cell>
          <cell r="U138">
            <v>47.34</v>
          </cell>
          <cell r="AH138">
            <v>47.34</v>
          </cell>
          <cell r="AJ138">
            <v>0.39</v>
          </cell>
          <cell r="AT138">
            <v>0.39</v>
          </cell>
        </row>
        <row r="139">
          <cell r="A139" t="str">
            <v>Šypalis Antanas</v>
          </cell>
          <cell r="B139">
            <v>7802</v>
          </cell>
          <cell r="C139">
            <v>1573</v>
          </cell>
          <cell r="D139" t="str">
            <v>Antanas</v>
          </cell>
          <cell r="E139" t="str">
            <v>Šypalis</v>
          </cell>
          <cell r="F139">
            <v>500</v>
          </cell>
          <cell r="G139">
            <v>61</v>
          </cell>
          <cell r="H139">
            <v>61</v>
          </cell>
          <cell r="I139">
            <v>455</v>
          </cell>
          <cell r="L139">
            <v>4</v>
          </cell>
          <cell r="R139">
            <v>208</v>
          </cell>
          <cell r="W139">
            <v>1365</v>
          </cell>
          <cell r="AH139">
            <v>1573</v>
          </cell>
          <cell r="AJ139">
            <v>188.67</v>
          </cell>
          <cell r="AO139">
            <v>141.57</v>
          </cell>
          <cell r="AT139">
            <v>330.24</v>
          </cell>
          <cell r="AV139">
            <v>487.31</v>
          </cell>
          <cell r="AZ139">
            <v>3.14</v>
          </cell>
        </row>
        <row r="140">
          <cell r="A140" t="str">
            <v>Šliaudarienė Bronė</v>
          </cell>
          <cell r="B140">
            <v>7658</v>
          </cell>
          <cell r="C140">
            <v>1245</v>
          </cell>
          <cell r="D140" t="str">
            <v>Bronė</v>
          </cell>
          <cell r="E140" t="str">
            <v>Šliaudarienė</v>
          </cell>
          <cell r="F140">
            <v>350</v>
          </cell>
          <cell r="G140">
            <v>61</v>
          </cell>
          <cell r="H140">
            <v>61</v>
          </cell>
          <cell r="I140">
            <v>377</v>
          </cell>
          <cell r="L140">
            <v>4</v>
          </cell>
          <cell r="R140">
            <v>114</v>
          </cell>
          <cell r="W140">
            <v>1131</v>
          </cell>
          <cell r="AH140">
            <v>1245</v>
          </cell>
          <cell r="AJ140">
            <v>126.69</v>
          </cell>
          <cell r="AO140">
            <v>112.05</v>
          </cell>
          <cell r="AT140">
            <v>238.74</v>
          </cell>
          <cell r="AV140">
            <v>385.71</v>
          </cell>
          <cell r="AZ140">
            <v>2.4900000000000002</v>
          </cell>
        </row>
        <row r="141">
          <cell r="A141" t="str">
            <v>Šmitaitė Kristina</v>
          </cell>
          <cell r="B141">
            <v>7659</v>
          </cell>
          <cell r="C141">
            <v>2276</v>
          </cell>
          <cell r="D141" t="str">
            <v>Kristina</v>
          </cell>
          <cell r="E141" t="str">
            <v>Šmitaitė</v>
          </cell>
          <cell r="F141">
            <v>900</v>
          </cell>
          <cell r="G141">
            <v>61</v>
          </cell>
          <cell r="H141">
            <v>61</v>
          </cell>
          <cell r="I141">
            <v>638</v>
          </cell>
          <cell r="L141">
            <v>4</v>
          </cell>
          <cell r="R141">
            <v>362</v>
          </cell>
          <cell r="W141">
            <v>1914</v>
          </cell>
          <cell r="AH141">
            <v>2276</v>
          </cell>
          <cell r="AJ141">
            <v>321.54000000000002</v>
          </cell>
          <cell r="AO141">
            <v>227.6</v>
          </cell>
          <cell r="AT141">
            <v>549.14</v>
          </cell>
          <cell r="AV141">
            <v>705.11</v>
          </cell>
          <cell r="AZ141">
            <v>4.54</v>
          </cell>
        </row>
        <row r="142">
          <cell r="A142" t="str">
            <v>Švelnienė Eugenija</v>
          </cell>
          <cell r="B142">
            <v>7660</v>
          </cell>
          <cell r="C142">
            <v>1386</v>
          </cell>
          <cell r="D142" t="str">
            <v>Eugenija</v>
          </cell>
          <cell r="E142" t="str">
            <v>Švelnienė</v>
          </cell>
          <cell r="F142">
            <v>450</v>
          </cell>
          <cell r="G142">
            <v>61</v>
          </cell>
          <cell r="H142">
            <v>61</v>
          </cell>
          <cell r="I142">
            <v>420</v>
          </cell>
          <cell r="L142">
            <v>4</v>
          </cell>
          <cell r="R142">
            <v>126</v>
          </cell>
          <cell r="W142">
            <v>1260</v>
          </cell>
          <cell r="AH142">
            <v>1386</v>
          </cell>
          <cell r="AJ142">
            <v>153.33000000000001</v>
          </cell>
          <cell r="AO142">
            <v>124.74</v>
          </cell>
          <cell r="AT142">
            <v>278.07</v>
          </cell>
          <cell r="AV142">
            <v>429.39</v>
          </cell>
          <cell r="AZ142">
            <v>2.76</v>
          </cell>
        </row>
        <row r="143">
          <cell r="A143" t="str">
            <v>Švelnienė Romana</v>
          </cell>
          <cell r="B143">
            <v>7660</v>
          </cell>
          <cell r="C143">
            <v>3209.97</v>
          </cell>
          <cell r="D143" t="str">
            <v>Romana</v>
          </cell>
          <cell r="E143" t="str">
            <v>Švelnienė</v>
          </cell>
          <cell r="F143">
            <v>100</v>
          </cell>
          <cell r="G143">
            <v>61</v>
          </cell>
          <cell r="H143">
            <v>56</v>
          </cell>
          <cell r="I143">
            <v>965</v>
          </cell>
          <cell r="L143">
            <v>4</v>
          </cell>
          <cell r="N143">
            <v>268.24</v>
          </cell>
          <cell r="R143">
            <v>291</v>
          </cell>
          <cell r="W143">
            <v>2650.73</v>
          </cell>
          <cell r="AH143">
            <v>3209.97</v>
          </cell>
          <cell r="AJ143">
            <v>481.5</v>
          </cell>
          <cell r="AO143">
            <v>288.89999999999998</v>
          </cell>
          <cell r="AT143">
            <v>770.4</v>
          </cell>
          <cell r="AV143">
            <v>994.45</v>
          </cell>
          <cell r="AZ143">
            <v>6.42</v>
          </cell>
        </row>
        <row r="144">
          <cell r="A144" t="str">
            <v>Švelnys Jonas</v>
          </cell>
          <cell r="B144">
            <v>7660</v>
          </cell>
          <cell r="C144">
            <v>1299.97</v>
          </cell>
          <cell r="D144" t="str">
            <v>Jonas</v>
          </cell>
          <cell r="E144" t="str">
            <v>Švelnys</v>
          </cell>
          <cell r="F144">
            <v>350</v>
          </cell>
          <cell r="G144">
            <v>61</v>
          </cell>
          <cell r="H144">
            <v>61</v>
          </cell>
          <cell r="I144">
            <v>377</v>
          </cell>
          <cell r="L144">
            <v>4</v>
          </cell>
          <cell r="R144">
            <v>114</v>
          </cell>
          <cell r="W144">
            <v>1131</v>
          </cell>
          <cell r="AE144">
            <v>54.97</v>
          </cell>
          <cell r="AH144">
            <v>1299.97</v>
          </cell>
          <cell r="AJ144">
            <v>137.07</v>
          </cell>
          <cell r="AO144">
            <v>117</v>
          </cell>
          <cell r="AT144">
            <v>254.07</v>
          </cell>
          <cell r="AV144">
            <v>402.74</v>
          </cell>
          <cell r="AZ144">
            <v>2.6</v>
          </cell>
        </row>
        <row r="145">
          <cell r="A145" t="str">
            <v>Tilvikas Stasys-Vladas</v>
          </cell>
          <cell r="B145">
            <v>7002</v>
          </cell>
          <cell r="C145">
            <v>1468.34</v>
          </cell>
          <cell r="D145" t="str">
            <v>Stasys-Vladas</v>
          </cell>
          <cell r="E145" t="str">
            <v>Tilvikas</v>
          </cell>
          <cell r="F145">
            <v>900</v>
          </cell>
          <cell r="G145">
            <v>61</v>
          </cell>
          <cell r="H145">
            <v>61</v>
          </cell>
          <cell r="I145">
            <v>423</v>
          </cell>
          <cell r="L145">
            <v>4</v>
          </cell>
          <cell r="R145">
            <v>129</v>
          </cell>
          <cell r="W145">
            <v>1269</v>
          </cell>
          <cell r="AE145">
            <v>70.34</v>
          </cell>
          <cell r="AH145">
            <v>1468.34</v>
          </cell>
          <cell r="AJ145">
            <v>220.25</v>
          </cell>
          <cell r="AO145">
            <v>132.15</v>
          </cell>
          <cell r="AT145">
            <v>352.4</v>
          </cell>
          <cell r="AV145">
            <v>454.89</v>
          </cell>
          <cell r="AZ145">
            <v>2.94</v>
          </cell>
        </row>
        <row r="146">
          <cell r="A146" t="str">
            <v>Tiškus Borisas</v>
          </cell>
          <cell r="B146">
            <v>7005</v>
          </cell>
          <cell r="C146">
            <v>1665.9</v>
          </cell>
          <cell r="D146" t="str">
            <v>Borisas</v>
          </cell>
          <cell r="E146" t="str">
            <v>Tiškus</v>
          </cell>
          <cell r="F146">
            <v>200</v>
          </cell>
          <cell r="G146">
            <v>21</v>
          </cell>
          <cell r="H146">
            <v>14</v>
          </cell>
          <cell r="I146">
            <v>348</v>
          </cell>
          <cell r="L146">
            <v>4</v>
          </cell>
          <cell r="R146">
            <v>24</v>
          </cell>
          <cell r="S146">
            <v>1309.7</v>
          </cell>
          <cell r="W146">
            <v>232</v>
          </cell>
          <cell r="Y146">
            <v>19.329999999999998</v>
          </cell>
          <cell r="AD146">
            <v>49.39</v>
          </cell>
          <cell r="AF146">
            <v>31.48</v>
          </cell>
          <cell r="AH146">
            <v>1665.9</v>
          </cell>
          <cell r="AJ146">
            <v>249.89</v>
          </cell>
          <cell r="AO146">
            <v>149.93</v>
          </cell>
          <cell r="AT146">
            <v>399.82</v>
          </cell>
          <cell r="AV146">
            <v>516.1</v>
          </cell>
          <cell r="AZ146">
            <v>3.33</v>
          </cell>
        </row>
        <row r="147">
          <cell r="A147" t="str">
            <v>Trakinis Pranas</v>
          </cell>
          <cell r="B147">
            <v>7006</v>
          </cell>
          <cell r="C147">
            <v>4308</v>
          </cell>
          <cell r="D147" t="str">
            <v>Pranas</v>
          </cell>
          <cell r="E147" t="str">
            <v>Trakinis</v>
          </cell>
          <cell r="F147">
            <v>100</v>
          </cell>
          <cell r="G147">
            <v>61</v>
          </cell>
          <cell r="H147">
            <v>61</v>
          </cell>
          <cell r="I147">
            <v>1305</v>
          </cell>
          <cell r="L147">
            <v>4</v>
          </cell>
          <cell r="R147">
            <v>393</v>
          </cell>
          <cell r="W147">
            <v>3915</v>
          </cell>
          <cell r="AH147">
            <v>4308</v>
          </cell>
          <cell r="AJ147">
            <v>646.20000000000005</v>
          </cell>
          <cell r="AO147">
            <v>387.72</v>
          </cell>
          <cell r="AT147">
            <v>1033.92</v>
          </cell>
          <cell r="AV147">
            <v>1334.61</v>
          </cell>
          <cell r="AZ147">
            <v>8.61</v>
          </cell>
        </row>
        <row r="148">
          <cell r="A148" t="str">
            <v>Tupikas Ovidijus</v>
          </cell>
          <cell r="B148">
            <v>7007</v>
          </cell>
          <cell r="C148">
            <v>1425</v>
          </cell>
          <cell r="D148" t="str">
            <v>Ovidijus</v>
          </cell>
          <cell r="E148" t="str">
            <v>Tupikas</v>
          </cell>
          <cell r="F148">
            <v>300</v>
          </cell>
          <cell r="G148">
            <v>61</v>
          </cell>
          <cell r="H148">
            <v>61</v>
          </cell>
          <cell r="I148">
            <v>386</v>
          </cell>
          <cell r="L148">
            <v>4</v>
          </cell>
          <cell r="R148">
            <v>267</v>
          </cell>
          <cell r="W148">
            <v>1158</v>
          </cell>
          <cell r="AH148">
            <v>1425</v>
          </cell>
          <cell r="AI148">
            <v>14.25</v>
          </cell>
          <cell r="AJ148">
            <v>160.71</v>
          </cell>
          <cell r="AO148">
            <v>128.25</v>
          </cell>
          <cell r="AS148">
            <v>270</v>
          </cell>
          <cell r="AT148">
            <v>573.21</v>
          </cell>
          <cell r="AU148">
            <v>851.79</v>
          </cell>
          <cell r="AV148">
            <v>441.48</v>
          </cell>
          <cell r="AZ148">
            <v>2.85</v>
          </cell>
        </row>
        <row r="149">
          <cell r="A149" t="str">
            <v>Uščinas Juozas</v>
          </cell>
          <cell r="B149">
            <v>7011</v>
          </cell>
          <cell r="C149">
            <v>537</v>
          </cell>
          <cell r="D149" t="str">
            <v>Juozas</v>
          </cell>
          <cell r="E149" t="str">
            <v>Uščinas</v>
          </cell>
          <cell r="F149">
            <v>450</v>
          </cell>
          <cell r="G149">
            <v>61</v>
          </cell>
          <cell r="H149">
            <v>61</v>
          </cell>
          <cell r="I149">
            <v>163</v>
          </cell>
          <cell r="L149">
            <v>4</v>
          </cell>
          <cell r="R149">
            <v>48</v>
          </cell>
          <cell r="W149">
            <v>489</v>
          </cell>
          <cell r="AH149">
            <v>537</v>
          </cell>
          <cell r="AJ149">
            <v>5.85</v>
          </cell>
          <cell r="AO149">
            <v>48.33</v>
          </cell>
          <cell r="AT149">
            <v>54.18</v>
          </cell>
          <cell r="AV149">
            <v>166.35</v>
          </cell>
          <cell r="AZ149">
            <v>1.08</v>
          </cell>
        </row>
        <row r="150">
          <cell r="A150" t="str">
            <v>Vaičikauskas Petras</v>
          </cell>
          <cell r="B150">
            <v>7203</v>
          </cell>
          <cell r="C150">
            <v>1363.36</v>
          </cell>
          <cell r="D150" t="str">
            <v>Petras</v>
          </cell>
          <cell r="E150" t="str">
            <v>Vaičikauskas</v>
          </cell>
          <cell r="F150">
            <v>200</v>
          </cell>
          <cell r="G150">
            <v>61</v>
          </cell>
          <cell r="H150">
            <v>61</v>
          </cell>
          <cell r="I150">
            <v>348</v>
          </cell>
          <cell r="L150">
            <v>4</v>
          </cell>
          <cell r="R150">
            <v>105</v>
          </cell>
          <cell r="W150">
            <v>1044</v>
          </cell>
          <cell r="AD150">
            <v>195.99</v>
          </cell>
          <cell r="AE150">
            <v>18.37</v>
          </cell>
          <cell r="AH150">
            <v>1363.36</v>
          </cell>
          <cell r="AJ150">
            <v>149.06</v>
          </cell>
          <cell r="AO150">
            <v>122.7</v>
          </cell>
          <cell r="AT150">
            <v>271.76</v>
          </cell>
          <cell r="AV150">
            <v>422.37</v>
          </cell>
          <cell r="AZ150">
            <v>2.73</v>
          </cell>
        </row>
        <row r="151">
          <cell r="A151" t="str">
            <v>Vaidilienė Vidalija</v>
          </cell>
          <cell r="B151">
            <v>7011</v>
          </cell>
          <cell r="C151">
            <v>2086.46</v>
          </cell>
          <cell r="D151" t="str">
            <v>Vidalija</v>
          </cell>
          <cell r="E151" t="str">
            <v>Vaidilienė</v>
          </cell>
          <cell r="F151">
            <v>100</v>
          </cell>
          <cell r="G151">
            <v>61</v>
          </cell>
          <cell r="H151">
            <v>59</v>
          </cell>
          <cell r="I151">
            <v>600</v>
          </cell>
          <cell r="L151">
            <v>4</v>
          </cell>
          <cell r="N151">
            <v>67.84</v>
          </cell>
          <cell r="Q151">
            <v>101.76</v>
          </cell>
          <cell r="R151">
            <v>174</v>
          </cell>
          <cell r="W151">
            <v>1742.86</v>
          </cell>
          <cell r="AH151">
            <v>2086.46</v>
          </cell>
          <cell r="AJ151">
            <v>266.48</v>
          </cell>
          <cell r="AO151">
            <v>178.62</v>
          </cell>
          <cell r="AR151">
            <v>9.16</v>
          </cell>
          <cell r="AT151">
            <v>454.26</v>
          </cell>
          <cell r="AV151">
            <v>614.86</v>
          </cell>
          <cell r="AY151">
            <v>31.53</v>
          </cell>
          <cell r="AZ151">
            <v>3.97</v>
          </cell>
          <cell r="BC151">
            <v>0.2</v>
          </cell>
        </row>
        <row r="152">
          <cell r="A152" t="str">
            <v>Vaitiekienė Audronė</v>
          </cell>
          <cell r="B152">
            <v>7012</v>
          </cell>
          <cell r="C152">
            <v>1788</v>
          </cell>
          <cell r="D152" t="str">
            <v>Audronė</v>
          </cell>
          <cell r="E152" t="str">
            <v>Vaitiekienė</v>
          </cell>
          <cell r="F152">
            <v>150</v>
          </cell>
          <cell r="G152">
            <v>61</v>
          </cell>
          <cell r="H152">
            <v>61</v>
          </cell>
          <cell r="I152">
            <v>542</v>
          </cell>
          <cell r="L152">
            <v>4</v>
          </cell>
          <cell r="R152">
            <v>162</v>
          </cell>
          <cell r="W152">
            <v>1626</v>
          </cell>
          <cell r="AH152">
            <v>1788</v>
          </cell>
          <cell r="AJ152">
            <v>229.29</v>
          </cell>
          <cell r="AO152">
            <v>178.8</v>
          </cell>
          <cell r="AT152">
            <v>408.09</v>
          </cell>
          <cell r="AV152">
            <v>553.91999999999996</v>
          </cell>
          <cell r="AZ152">
            <v>3.57</v>
          </cell>
        </row>
        <row r="153">
          <cell r="A153" t="str">
            <v>Vaizgėla Valis</v>
          </cell>
          <cell r="B153">
            <v>7202</v>
          </cell>
          <cell r="C153">
            <v>1231.4100000000001</v>
          </cell>
          <cell r="D153" t="str">
            <v>Valis</v>
          </cell>
          <cell r="E153" t="str">
            <v>Vaizgėla</v>
          </cell>
          <cell r="F153">
            <v>860</v>
          </cell>
          <cell r="G153">
            <v>61</v>
          </cell>
          <cell r="H153">
            <v>41</v>
          </cell>
          <cell r="I153">
            <v>377</v>
          </cell>
          <cell r="L153">
            <v>4</v>
          </cell>
          <cell r="N153">
            <v>103.2</v>
          </cell>
          <cell r="O153">
            <v>309.60000000000002</v>
          </cell>
          <cell r="R153">
            <v>75</v>
          </cell>
          <cell r="W153">
            <v>743.61</v>
          </cell>
          <cell r="AH153">
            <v>1231.4100000000001</v>
          </cell>
          <cell r="AJ153">
            <v>101.8</v>
          </cell>
          <cell r="AL153">
            <v>22.31</v>
          </cell>
          <cell r="AO153">
            <v>82.96</v>
          </cell>
          <cell r="AP153">
            <v>27.86</v>
          </cell>
          <cell r="AT153">
            <v>234.93</v>
          </cell>
          <cell r="AV153">
            <v>285.58</v>
          </cell>
          <cell r="AW153">
            <v>95.91</v>
          </cell>
          <cell r="AZ153">
            <v>1.84</v>
          </cell>
          <cell r="BA153">
            <v>0.62</v>
          </cell>
        </row>
        <row r="154">
          <cell r="A154" t="str">
            <v>Vaizgiela Egidijus</v>
          </cell>
          <cell r="B154">
            <v>7013</v>
          </cell>
          <cell r="C154">
            <v>1550.09</v>
          </cell>
          <cell r="D154" t="str">
            <v>Egidijus</v>
          </cell>
          <cell r="E154" t="str">
            <v>Vaizgiela</v>
          </cell>
          <cell r="F154">
            <v>780</v>
          </cell>
          <cell r="G154">
            <v>61</v>
          </cell>
          <cell r="H154">
            <v>61</v>
          </cell>
          <cell r="I154">
            <v>455</v>
          </cell>
          <cell r="L154">
            <v>4</v>
          </cell>
          <cell r="R154">
            <v>160</v>
          </cell>
          <cell r="W154">
            <v>1365</v>
          </cell>
          <cell r="AE154">
            <v>25.09</v>
          </cell>
          <cell r="AH154">
            <v>1550.09</v>
          </cell>
          <cell r="AJ154">
            <v>170.84</v>
          </cell>
          <cell r="AO154">
            <v>139.51</v>
          </cell>
          <cell r="AT154">
            <v>310.35000000000002</v>
          </cell>
          <cell r="AV154">
            <v>480.22</v>
          </cell>
          <cell r="AZ154">
            <v>3.1</v>
          </cell>
        </row>
        <row r="155">
          <cell r="A155" t="str">
            <v>Valantinas Algimantas</v>
          </cell>
          <cell r="B155">
            <v>7303</v>
          </cell>
          <cell r="C155">
            <v>1475.89</v>
          </cell>
          <cell r="D155" t="str">
            <v>Algimantas</v>
          </cell>
          <cell r="E155" t="str">
            <v>Valantinas</v>
          </cell>
          <cell r="F155">
            <v>830</v>
          </cell>
          <cell r="G155">
            <v>61</v>
          </cell>
          <cell r="H155">
            <v>61</v>
          </cell>
          <cell r="I155">
            <v>406</v>
          </cell>
          <cell r="L155">
            <v>4</v>
          </cell>
          <cell r="R155">
            <v>210</v>
          </cell>
          <cell r="W155">
            <v>1218</v>
          </cell>
          <cell r="AE155">
            <v>47.89</v>
          </cell>
          <cell r="AH155">
            <v>1475.89</v>
          </cell>
          <cell r="AJ155">
            <v>170.31</v>
          </cell>
          <cell r="AO155">
            <v>132.83000000000001</v>
          </cell>
          <cell r="AT155">
            <v>303.14</v>
          </cell>
          <cell r="AV155">
            <v>457.23</v>
          </cell>
          <cell r="AZ155">
            <v>2.95</v>
          </cell>
        </row>
        <row r="156">
          <cell r="A156" t="str">
            <v>Vasiliauskas Darius</v>
          </cell>
          <cell r="B156">
            <v>7310</v>
          </cell>
          <cell r="C156">
            <v>1512</v>
          </cell>
          <cell r="D156" t="str">
            <v>Darius</v>
          </cell>
          <cell r="E156" t="str">
            <v>Vasiliauskas</v>
          </cell>
          <cell r="F156">
            <v>500</v>
          </cell>
          <cell r="G156">
            <v>61</v>
          </cell>
          <cell r="H156">
            <v>61</v>
          </cell>
          <cell r="I156">
            <v>458</v>
          </cell>
          <cell r="L156">
            <v>4</v>
          </cell>
          <cell r="R156">
            <v>138</v>
          </cell>
          <cell r="W156">
            <v>1374</v>
          </cell>
          <cell r="AH156">
            <v>1512</v>
          </cell>
          <cell r="AJ156">
            <v>150.15</v>
          </cell>
          <cell r="AO156">
            <v>151.19999999999999</v>
          </cell>
          <cell r="AT156">
            <v>301.35000000000002</v>
          </cell>
          <cell r="AV156">
            <v>468.42</v>
          </cell>
          <cell r="AZ156">
            <v>3.03</v>
          </cell>
        </row>
        <row r="157">
          <cell r="A157" t="str">
            <v>Vasiljevas Kornelijus</v>
          </cell>
          <cell r="B157">
            <v>7605</v>
          </cell>
          <cell r="C157">
            <v>1481.99</v>
          </cell>
          <cell r="D157" t="str">
            <v>Kornelijus</v>
          </cell>
          <cell r="E157" t="str">
            <v>Vasiljevas</v>
          </cell>
          <cell r="F157">
            <v>780</v>
          </cell>
          <cell r="G157">
            <v>61</v>
          </cell>
          <cell r="H157">
            <v>61</v>
          </cell>
          <cell r="I157">
            <v>435</v>
          </cell>
          <cell r="L157">
            <v>4</v>
          </cell>
          <cell r="R157">
            <v>153</v>
          </cell>
          <cell r="W157">
            <v>1305</v>
          </cell>
          <cell r="AE157">
            <v>23.99</v>
          </cell>
          <cell r="AH157">
            <v>1481.99</v>
          </cell>
          <cell r="AJ157">
            <v>171.46</v>
          </cell>
          <cell r="AO157">
            <v>133.38</v>
          </cell>
          <cell r="AT157">
            <v>304.83999999999997</v>
          </cell>
          <cell r="AV157">
            <v>459.11</v>
          </cell>
          <cell r="AZ157">
            <v>2.97</v>
          </cell>
        </row>
        <row r="158">
          <cell r="A158" t="str">
            <v>Vilčiauskas Leonas</v>
          </cell>
          <cell r="B158">
            <v>7613</v>
          </cell>
          <cell r="C158">
            <v>1512</v>
          </cell>
          <cell r="D158" t="str">
            <v>Leonas</v>
          </cell>
          <cell r="E158" t="str">
            <v>Vilčiauskas</v>
          </cell>
          <cell r="F158">
            <v>500</v>
          </cell>
          <cell r="G158">
            <v>61</v>
          </cell>
          <cell r="H158">
            <v>61</v>
          </cell>
          <cell r="I158">
            <v>458</v>
          </cell>
          <cell r="L158">
            <v>4</v>
          </cell>
          <cell r="R158">
            <v>138</v>
          </cell>
          <cell r="W158">
            <v>1374</v>
          </cell>
          <cell r="AH158">
            <v>1512</v>
          </cell>
          <cell r="AJ158">
            <v>177.15</v>
          </cell>
          <cell r="AO158">
            <v>136.08000000000001</v>
          </cell>
          <cell r="AT158">
            <v>313.23</v>
          </cell>
          <cell r="AV158">
            <v>468.42</v>
          </cell>
          <cell r="AZ158">
            <v>3.03</v>
          </cell>
        </row>
        <row r="159">
          <cell r="A159" t="str">
            <v>Vilčiauskienė Stanislava</v>
          </cell>
          <cell r="B159">
            <v>7614</v>
          </cell>
          <cell r="C159">
            <v>1191.3</v>
          </cell>
          <cell r="D159" t="str">
            <v>Stanislava</v>
          </cell>
          <cell r="E159" t="str">
            <v>Vilčiauskienė</v>
          </cell>
          <cell r="F159">
            <v>150</v>
          </cell>
          <cell r="G159">
            <v>61</v>
          </cell>
          <cell r="H159">
            <v>61</v>
          </cell>
          <cell r="I159">
            <v>300</v>
          </cell>
          <cell r="L159">
            <v>4</v>
          </cell>
          <cell r="R159">
            <v>90</v>
          </cell>
          <cell r="W159">
            <v>900</v>
          </cell>
          <cell r="AD159">
            <v>185.47</v>
          </cell>
          <cell r="AE159">
            <v>15.83</v>
          </cell>
          <cell r="AH159">
            <v>1191.3</v>
          </cell>
          <cell r="AJ159">
            <v>116.53</v>
          </cell>
          <cell r="AO159">
            <v>119.13</v>
          </cell>
          <cell r="AT159">
            <v>235.66</v>
          </cell>
          <cell r="AV159">
            <v>369.06</v>
          </cell>
          <cell r="AZ159">
            <v>2.38</v>
          </cell>
        </row>
        <row r="160">
          <cell r="A160" t="str">
            <v>Visminas Ričardas</v>
          </cell>
          <cell r="B160">
            <v>7616</v>
          </cell>
          <cell r="C160">
            <v>1245</v>
          </cell>
          <cell r="D160" t="str">
            <v>Ričardas</v>
          </cell>
          <cell r="E160" t="str">
            <v>Visminas</v>
          </cell>
          <cell r="F160">
            <v>350</v>
          </cell>
          <cell r="G160">
            <v>61</v>
          </cell>
          <cell r="H160">
            <v>61</v>
          </cell>
          <cell r="I160">
            <v>377</v>
          </cell>
          <cell r="L160">
            <v>4</v>
          </cell>
          <cell r="R160">
            <v>114</v>
          </cell>
          <cell r="W160">
            <v>1131</v>
          </cell>
          <cell r="AH160">
            <v>1245</v>
          </cell>
          <cell r="AJ160">
            <v>126.69</v>
          </cell>
          <cell r="AO160">
            <v>112.05</v>
          </cell>
          <cell r="AT160">
            <v>238.74</v>
          </cell>
          <cell r="AV160">
            <v>385.71</v>
          </cell>
          <cell r="AZ160">
            <v>2.4900000000000002</v>
          </cell>
        </row>
        <row r="161">
          <cell r="A161" t="str">
            <v>Vitkauskis Vidmantas</v>
          </cell>
          <cell r="B161">
            <v>7617</v>
          </cell>
          <cell r="C161">
            <v>1245</v>
          </cell>
          <cell r="D161" t="str">
            <v>Vidmantas</v>
          </cell>
          <cell r="E161" t="str">
            <v>Vitkauskis</v>
          </cell>
          <cell r="F161">
            <v>760</v>
          </cell>
          <cell r="G161">
            <v>61</v>
          </cell>
          <cell r="H161">
            <v>61</v>
          </cell>
          <cell r="I161">
            <v>415</v>
          </cell>
          <cell r="L161">
            <v>4</v>
          </cell>
          <cell r="R161">
            <v>114</v>
          </cell>
          <cell r="W161">
            <v>1131</v>
          </cell>
          <cell r="AH161">
            <v>1245</v>
          </cell>
          <cell r="AJ161">
            <v>126.69</v>
          </cell>
          <cell r="AO161">
            <v>112.05</v>
          </cell>
          <cell r="AT161">
            <v>238.74</v>
          </cell>
          <cell r="AV161">
            <v>385.71</v>
          </cell>
          <cell r="AZ161">
            <v>2.4900000000000002</v>
          </cell>
        </row>
        <row r="162">
          <cell r="A162" t="str">
            <v>Zakarauskas Arvydas</v>
          </cell>
          <cell r="B162">
            <v>7619</v>
          </cell>
          <cell r="C162">
            <v>1245</v>
          </cell>
          <cell r="D162" t="str">
            <v>Arvydas</v>
          </cell>
          <cell r="E162" t="str">
            <v>Zakarauskas</v>
          </cell>
          <cell r="F162">
            <v>300</v>
          </cell>
          <cell r="G162">
            <v>61</v>
          </cell>
          <cell r="H162">
            <v>61</v>
          </cell>
          <cell r="I162">
            <v>377</v>
          </cell>
          <cell r="L162">
            <v>4</v>
          </cell>
          <cell r="R162">
            <v>114</v>
          </cell>
          <cell r="W162">
            <v>1131</v>
          </cell>
          <cell r="AH162">
            <v>1245</v>
          </cell>
          <cell r="AJ162">
            <v>126.69</v>
          </cell>
          <cell r="AO162">
            <v>112.05</v>
          </cell>
          <cell r="AT162">
            <v>238.74</v>
          </cell>
          <cell r="AV162">
            <v>385.71</v>
          </cell>
          <cell r="AZ162">
            <v>2.4900000000000002</v>
          </cell>
        </row>
        <row r="163">
          <cell r="A163" t="str">
            <v>Zanauskienė Valentina</v>
          </cell>
          <cell r="B163">
            <v>7620</v>
          </cell>
          <cell r="C163">
            <v>1220.55</v>
          </cell>
          <cell r="D163" t="str">
            <v>Valentina</v>
          </cell>
          <cell r="E163" t="str">
            <v>Zanauskienė</v>
          </cell>
          <cell r="F163">
            <v>150</v>
          </cell>
          <cell r="G163">
            <v>61</v>
          </cell>
          <cell r="H163">
            <v>61</v>
          </cell>
          <cell r="I163">
            <v>300</v>
          </cell>
          <cell r="L163">
            <v>4</v>
          </cell>
          <cell r="R163">
            <v>90</v>
          </cell>
          <cell r="W163">
            <v>900</v>
          </cell>
          <cell r="AD163">
            <v>181.53</v>
          </cell>
          <cell r="AE163">
            <v>49.02</v>
          </cell>
          <cell r="AH163">
            <v>1220.55</v>
          </cell>
          <cell r="AJ163">
            <v>122.06</v>
          </cell>
          <cell r="AO163">
            <v>109.85</v>
          </cell>
          <cell r="AT163">
            <v>231.91</v>
          </cell>
          <cell r="AV163">
            <v>378.12</v>
          </cell>
          <cell r="AZ163">
            <v>2.4500000000000002</v>
          </cell>
        </row>
        <row r="164">
          <cell r="A164" t="str">
            <v>Zubavičienė Dalia</v>
          </cell>
          <cell r="B164">
            <v>7651</v>
          </cell>
          <cell r="C164">
            <v>1245</v>
          </cell>
          <cell r="D164" t="str">
            <v>Dalia</v>
          </cell>
          <cell r="E164" t="str">
            <v>Zubavičienė</v>
          </cell>
          <cell r="F164">
            <v>350</v>
          </cell>
          <cell r="G164">
            <v>61</v>
          </cell>
          <cell r="H164">
            <v>61</v>
          </cell>
          <cell r="I164">
            <v>377</v>
          </cell>
          <cell r="L164">
            <v>4</v>
          </cell>
          <cell r="R164">
            <v>114</v>
          </cell>
          <cell r="W164">
            <v>1131</v>
          </cell>
          <cell r="AH164">
            <v>1245</v>
          </cell>
          <cell r="AJ164">
            <v>99.69</v>
          </cell>
          <cell r="AO164">
            <v>112.05</v>
          </cell>
          <cell r="AT164">
            <v>211.74</v>
          </cell>
          <cell r="AV164">
            <v>385.71</v>
          </cell>
          <cell r="AZ164">
            <v>2.4900000000000002</v>
          </cell>
        </row>
        <row r="165">
          <cell r="A165" t="str">
            <v>Zubavičius Alvydas</v>
          </cell>
          <cell r="B165">
            <v>7654</v>
          </cell>
          <cell r="C165">
            <v>1293</v>
          </cell>
          <cell r="D165" t="str">
            <v>Alvydas</v>
          </cell>
          <cell r="E165" t="str">
            <v>Zubavičius</v>
          </cell>
          <cell r="F165">
            <v>760</v>
          </cell>
          <cell r="G165">
            <v>61</v>
          </cell>
          <cell r="H165">
            <v>61</v>
          </cell>
          <cell r="I165">
            <v>391</v>
          </cell>
          <cell r="L165">
            <v>4</v>
          </cell>
          <cell r="R165">
            <v>120</v>
          </cell>
          <cell r="W165">
            <v>1173</v>
          </cell>
          <cell r="AH165">
            <v>1293</v>
          </cell>
          <cell r="AJ165">
            <v>108.75</v>
          </cell>
          <cell r="AO165">
            <v>116.37</v>
          </cell>
          <cell r="AT165">
            <v>225.12</v>
          </cell>
          <cell r="AV165">
            <v>400.56</v>
          </cell>
          <cell r="AZ165">
            <v>2.58</v>
          </cell>
        </row>
        <row r="166">
          <cell r="A166" t="str">
            <v>Zubavičius Pranas</v>
          </cell>
          <cell r="B166">
            <v>7652</v>
          </cell>
          <cell r="C166">
            <v>1341</v>
          </cell>
          <cell r="D166" t="str">
            <v>Pranas</v>
          </cell>
          <cell r="E166" t="str">
            <v>Zubavičius</v>
          </cell>
          <cell r="F166">
            <v>350</v>
          </cell>
          <cell r="G166">
            <v>61</v>
          </cell>
          <cell r="H166">
            <v>61</v>
          </cell>
          <cell r="I166">
            <v>447</v>
          </cell>
          <cell r="L166">
            <v>4</v>
          </cell>
          <cell r="R166">
            <v>123</v>
          </cell>
          <cell r="W166">
            <v>1218</v>
          </cell>
          <cell r="AH166">
            <v>1341</v>
          </cell>
          <cell r="AJ166">
            <v>144.81</v>
          </cell>
          <cell r="AO166">
            <v>120.69</v>
          </cell>
          <cell r="AT166">
            <v>265.5</v>
          </cell>
          <cell r="AV166">
            <v>415.44</v>
          </cell>
          <cell r="AZ166">
            <v>2.67</v>
          </cell>
        </row>
        <row r="167">
          <cell r="A167" t="str">
            <v>Žebrauskas Antanas</v>
          </cell>
          <cell r="B167">
            <v>7803</v>
          </cell>
          <cell r="C167">
            <v>1341</v>
          </cell>
          <cell r="D167" t="str">
            <v>Antanas</v>
          </cell>
          <cell r="E167" t="str">
            <v>Žebrauskas</v>
          </cell>
          <cell r="F167">
            <v>250</v>
          </cell>
          <cell r="G167">
            <v>61</v>
          </cell>
          <cell r="H167">
            <v>61</v>
          </cell>
          <cell r="I167">
            <v>406</v>
          </cell>
          <cell r="L167">
            <v>4</v>
          </cell>
          <cell r="R167">
            <v>123</v>
          </cell>
          <cell r="W167">
            <v>1218</v>
          </cell>
          <cell r="AH167">
            <v>1341</v>
          </cell>
          <cell r="AJ167">
            <v>144.81</v>
          </cell>
          <cell r="AO167">
            <v>120.69</v>
          </cell>
          <cell r="AT167">
            <v>265.5</v>
          </cell>
          <cell r="AV167">
            <v>415.44</v>
          </cell>
          <cell r="AZ167">
            <v>2.67</v>
          </cell>
        </row>
        <row r="168">
          <cell r="A168" t="str">
            <v>Želvys Petras</v>
          </cell>
          <cell r="B168">
            <v>7808</v>
          </cell>
          <cell r="C168">
            <v>1558.36</v>
          </cell>
          <cell r="D168" t="str">
            <v>Petras</v>
          </cell>
          <cell r="E168" t="str">
            <v>Želvys</v>
          </cell>
          <cell r="F168">
            <v>500</v>
          </cell>
          <cell r="G168">
            <v>61</v>
          </cell>
          <cell r="H168">
            <v>51</v>
          </cell>
          <cell r="I168">
            <v>435</v>
          </cell>
          <cell r="P168">
            <v>250.5</v>
          </cell>
          <cell r="AH168">
            <v>250.5</v>
          </cell>
          <cell r="AI168">
            <v>7.3</v>
          </cell>
          <cell r="AM168">
            <v>12.68</v>
          </cell>
          <cell r="AQ168">
            <v>22.55</v>
          </cell>
          <cell r="AT168">
            <v>42.53</v>
          </cell>
          <cell r="AU168">
            <v>589.54</v>
          </cell>
          <cell r="AX168">
            <v>77.599999999999994</v>
          </cell>
          <cell r="BB168">
            <v>0.5</v>
          </cell>
        </row>
        <row r="169">
          <cell r="A169" t="str">
            <v>Želvys Petras</v>
          </cell>
          <cell r="B169">
            <v>7811</v>
          </cell>
          <cell r="D169" t="str">
            <v>Petras</v>
          </cell>
          <cell r="E169" t="str">
            <v>Želvys</v>
          </cell>
          <cell r="F169">
            <v>500</v>
          </cell>
          <cell r="G169">
            <v>61</v>
          </cell>
          <cell r="H169">
            <v>51</v>
          </cell>
          <cell r="I169">
            <v>435</v>
          </cell>
          <cell r="L169">
            <v>4</v>
          </cell>
          <cell r="R169">
            <v>210</v>
          </cell>
          <cell r="W169">
            <v>1097.8599999999999</v>
          </cell>
          <cell r="AH169">
            <v>1307.8599999999999</v>
          </cell>
          <cell r="AJ169">
            <v>173.22</v>
          </cell>
          <cell r="AO169">
            <v>117.71</v>
          </cell>
          <cell r="AT169">
            <v>290.93</v>
          </cell>
          <cell r="AV169">
            <v>405.17</v>
          </cell>
          <cell r="AZ169">
            <v>2.62</v>
          </cell>
        </row>
        <row r="170">
          <cell r="A170" t="str">
            <v>Žilėnienė Jūratė</v>
          </cell>
          <cell r="B170">
            <v>7813</v>
          </cell>
          <cell r="C170">
            <v>1264.8799999999999</v>
          </cell>
          <cell r="D170" t="str">
            <v>Jūratė</v>
          </cell>
          <cell r="E170" t="str">
            <v>Žilėnienė</v>
          </cell>
          <cell r="F170">
            <v>450</v>
          </cell>
          <cell r="G170">
            <v>61</v>
          </cell>
          <cell r="H170">
            <v>44</v>
          </cell>
          <cell r="I170">
            <v>420</v>
          </cell>
          <cell r="AA170">
            <v>43.71</v>
          </cell>
          <cell r="AB170">
            <v>72.849999999999994</v>
          </cell>
          <cell r="AC170">
            <v>70.48</v>
          </cell>
          <cell r="AH170">
            <v>187.04</v>
          </cell>
          <cell r="AI170">
            <v>6.28</v>
          </cell>
          <cell r="AT170">
            <v>6.28</v>
          </cell>
          <cell r="AU170">
            <v>520.01</v>
          </cell>
        </row>
        <row r="171">
          <cell r="A171" t="str">
            <v>Žilėnienė Jūratė</v>
          </cell>
          <cell r="B171">
            <v>8005</v>
          </cell>
          <cell r="D171" t="str">
            <v>Jūratė</v>
          </cell>
          <cell r="E171" t="str">
            <v>Žilėnienė</v>
          </cell>
          <cell r="F171">
            <v>450</v>
          </cell>
          <cell r="G171">
            <v>61</v>
          </cell>
          <cell r="H171">
            <v>44</v>
          </cell>
          <cell r="I171">
            <v>420</v>
          </cell>
          <cell r="L171">
            <v>4</v>
          </cell>
          <cell r="R171">
            <v>95</v>
          </cell>
          <cell r="W171">
            <v>894.74</v>
          </cell>
          <cell r="AC171">
            <v>88.1</v>
          </cell>
          <cell r="AH171">
            <v>1077.8399999999999</v>
          </cell>
          <cell r="AJ171">
            <v>65.319999999999993</v>
          </cell>
          <cell r="AO171">
            <v>89.08</v>
          </cell>
          <cell r="AT171">
            <v>154.4</v>
          </cell>
          <cell r="AV171">
            <v>306.63</v>
          </cell>
          <cell r="AZ171">
            <v>1.97</v>
          </cell>
        </row>
        <row r="172">
          <cell r="A172" t="str">
            <v>Žilėnienė Sigita</v>
          </cell>
          <cell r="B172">
            <v>7811</v>
          </cell>
          <cell r="C172">
            <v>3036</v>
          </cell>
          <cell r="D172" t="str">
            <v>Sigita</v>
          </cell>
          <cell r="E172" t="str">
            <v>Žilėnienė</v>
          </cell>
          <cell r="F172">
            <v>100</v>
          </cell>
          <cell r="G172">
            <v>61</v>
          </cell>
          <cell r="H172">
            <v>61</v>
          </cell>
          <cell r="I172">
            <v>920</v>
          </cell>
          <cell r="L172">
            <v>4</v>
          </cell>
          <cell r="R172">
            <v>276</v>
          </cell>
          <cell r="W172">
            <v>2760</v>
          </cell>
          <cell r="AH172">
            <v>3036</v>
          </cell>
          <cell r="AJ172">
            <v>455.4</v>
          </cell>
          <cell r="AO172">
            <v>303.60000000000002</v>
          </cell>
          <cell r="AT172">
            <v>759</v>
          </cell>
          <cell r="AV172">
            <v>940.56</v>
          </cell>
          <cell r="AZ172">
            <v>6.06</v>
          </cell>
        </row>
        <row r="173">
          <cell r="A173" t="str">
            <v>Žilinskas Giedrius</v>
          </cell>
          <cell r="B173">
            <v>7811</v>
          </cell>
          <cell r="C173">
            <v>1612.51</v>
          </cell>
          <cell r="D173" t="str">
            <v>Giedrius</v>
          </cell>
          <cell r="E173" t="str">
            <v>Žilinskas</v>
          </cell>
          <cell r="F173">
            <v>400</v>
          </cell>
          <cell r="G173">
            <v>61</v>
          </cell>
          <cell r="H173">
            <v>51</v>
          </cell>
          <cell r="I173">
            <v>464</v>
          </cell>
          <cell r="L173">
            <v>4</v>
          </cell>
          <cell r="N173">
            <v>135.55000000000001</v>
          </cell>
          <cell r="P173">
            <v>135.55000000000001</v>
          </cell>
          <cell r="R173">
            <v>182</v>
          </cell>
          <cell r="W173">
            <v>1159.4100000000001</v>
          </cell>
          <cell r="AH173">
            <v>1612.51</v>
          </cell>
          <cell r="AJ173">
            <v>196.13</v>
          </cell>
          <cell r="AO173">
            <v>147.69</v>
          </cell>
          <cell r="AQ173">
            <v>13.56</v>
          </cell>
          <cell r="AT173">
            <v>357.38</v>
          </cell>
          <cell r="AV173">
            <v>457.56</v>
          </cell>
          <cell r="AX173">
            <v>41.99</v>
          </cell>
          <cell r="AZ173">
            <v>2.95</v>
          </cell>
          <cell r="BB173">
            <v>0.27</v>
          </cell>
        </row>
        <row r="174">
          <cell r="A174" t="str">
            <v>Žindulis Rimantas</v>
          </cell>
          <cell r="B174">
            <v>8006</v>
          </cell>
          <cell r="C174">
            <v>1226.29</v>
          </cell>
          <cell r="D174" t="str">
            <v>Rimantas</v>
          </cell>
          <cell r="E174" t="str">
            <v>Žindulis</v>
          </cell>
          <cell r="F174">
            <v>860</v>
          </cell>
          <cell r="G174">
            <v>61</v>
          </cell>
          <cell r="H174">
            <v>36</v>
          </cell>
          <cell r="I174">
            <v>377</v>
          </cell>
          <cell r="L174">
            <v>4</v>
          </cell>
          <cell r="N174">
            <v>103.2</v>
          </cell>
          <cell r="O174">
            <v>392.16</v>
          </cell>
          <cell r="P174">
            <v>20.64</v>
          </cell>
          <cell r="R174">
            <v>64</v>
          </cell>
          <cell r="W174">
            <v>646.29</v>
          </cell>
          <cell r="AH174">
            <v>1226.29</v>
          </cell>
          <cell r="AJ174">
            <v>85.23</v>
          </cell>
          <cell r="AL174">
            <v>37.909999999999997</v>
          </cell>
          <cell r="AO174">
            <v>81.349999999999994</v>
          </cell>
          <cell r="AP174">
            <v>39.22</v>
          </cell>
          <cell r="AQ174">
            <v>2.06</v>
          </cell>
          <cell r="AT174">
            <v>245.77</v>
          </cell>
          <cell r="AV174">
            <v>252.02</v>
          </cell>
          <cell r="AW174">
            <v>121.49</v>
          </cell>
          <cell r="AX174">
            <v>6.39</v>
          </cell>
          <cell r="AZ174">
            <v>1.63</v>
          </cell>
          <cell r="BA174">
            <v>0.78</v>
          </cell>
          <cell r="BB174">
            <v>0.04</v>
          </cell>
        </row>
        <row r="175">
          <cell r="A175" t="str">
            <v>Žubikas Vytautas</v>
          </cell>
          <cell r="B175">
            <v>8007</v>
          </cell>
          <cell r="C175">
            <v>1244.46</v>
          </cell>
          <cell r="D175" t="str">
            <v>Vytautas</v>
          </cell>
          <cell r="E175" t="str">
            <v>Žubikas</v>
          </cell>
          <cell r="F175">
            <v>200</v>
          </cell>
          <cell r="G175">
            <v>61</v>
          </cell>
          <cell r="H175">
            <v>61</v>
          </cell>
          <cell r="I175">
            <v>348</v>
          </cell>
          <cell r="L175">
            <v>4</v>
          </cell>
          <cell r="R175">
            <v>105</v>
          </cell>
          <cell r="W175">
            <v>1044</v>
          </cell>
          <cell r="AD175">
            <v>95.46</v>
          </cell>
          <cell r="AH175">
            <v>1244.46</v>
          </cell>
          <cell r="AJ175">
            <v>126.58</v>
          </cell>
          <cell r="AO175">
            <v>112</v>
          </cell>
          <cell r="AT175">
            <v>238.58</v>
          </cell>
          <cell r="AV175">
            <v>385.53</v>
          </cell>
          <cell r="AZ175">
            <v>2.4900000000000002</v>
          </cell>
        </row>
        <row r="176">
          <cell r="A176" t="str">
            <v>Žūsinienė Vida</v>
          </cell>
          <cell r="B176">
            <v>8008</v>
          </cell>
          <cell r="C176">
            <v>1146.24</v>
          </cell>
          <cell r="D176" t="str">
            <v>Vida</v>
          </cell>
          <cell r="E176" t="str">
            <v>Žūsinienė</v>
          </cell>
          <cell r="F176">
            <v>150</v>
          </cell>
          <cell r="G176">
            <v>61</v>
          </cell>
          <cell r="H176">
            <v>53</v>
          </cell>
          <cell r="I176">
            <v>350</v>
          </cell>
          <cell r="AA176">
            <v>136.24</v>
          </cell>
          <cell r="AH176">
            <v>136.24</v>
          </cell>
          <cell r="AU176">
            <v>203.94</v>
          </cell>
        </row>
        <row r="177">
          <cell r="A177" t="str">
            <v>Žūsinienė Vida</v>
          </cell>
          <cell r="B177">
            <v>8021</v>
          </cell>
          <cell r="D177" t="str">
            <v>Vida</v>
          </cell>
          <cell r="E177" t="str">
            <v>Žūsinienė</v>
          </cell>
          <cell r="F177">
            <v>150</v>
          </cell>
          <cell r="G177">
            <v>61</v>
          </cell>
          <cell r="H177">
            <v>53</v>
          </cell>
          <cell r="I177">
            <v>350</v>
          </cell>
          <cell r="L177">
            <v>4</v>
          </cell>
          <cell r="R177">
            <v>90</v>
          </cell>
          <cell r="W177">
            <v>916.67</v>
          </cell>
          <cell r="Z177">
            <v>3.33</v>
          </cell>
          <cell r="AH177">
            <v>1010</v>
          </cell>
          <cell r="AJ177">
            <v>87.58</v>
          </cell>
          <cell r="AO177">
            <v>90.9</v>
          </cell>
          <cell r="AT177">
            <v>178.48</v>
          </cell>
          <cell r="AV177">
            <v>312.89</v>
          </cell>
          <cell r="AZ177">
            <v>2.02</v>
          </cell>
        </row>
        <row r="178">
          <cell r="A178" t="str">
            <v>Žvirzdinienė Jadvyga</v>
          </cell>
          <cell r="B178">
            <v>8008</v>
          </cell>
          <cell r="C178">
            <v>1549</v>
          </cell>
          <cell r="D178" t="str">
            <v>Jadvyga</v>
          </cell>
          <cell r="E178" t="str">
            <v>Žvirzdinienė</v>
          </cell>
          <cell r="F178">
            <v>100</v>
          </cell>
          <cell r="G178">
            <v>61</v>
          </cell>
          <cell r="H178">
            <v>61</v>
          </cell>
          <cell r="I178">
            <v>425</v>
          </cell>
          <cell r="L178">
            <v>4</v>
          </cell>
          <cell r="R178">
            <v>129</v>
          </cell>
          <cell r="W178">
            <v>1275</v>
          </cell>
          <cell r="X178">
            <v>145</v>
          </cell>
          <cell r="AH178">
            <v>1549</v>
          </cell>
          <cell r="AJ178">
            <v>184.13</v>
          </cell>
          <cell r="AO178">
            <v>139.41</v>
          </cell>
          <cell r="AT178">
            <v>323.54000000000002</v>
          </cell>
          <cell r="AV178">
            <v>479.89</v>
          </cell>
          <cell r="AZ178">
            <v>3.11</v>
          </cell>
        </row>
        <row r="179">
          <cell r="M179" t="str">
            <v>Iš viso</v>
          </cell>
          <cell r="N179">
            <v>5431.6100000000015</v>
          </cell>
          <cell r="O179">
            <v>1933.1699999999998</v>
          </cell>
          <cell r="P179">
            <v>1390.42</v>
          </cell>
          <cell r="Q179">
            <v>1445.54</v>
          </cell>
          <cell r="R179">
            <v>21612.3</v>
          </cell>
          <cell r="S179">
            <v>1309.7</v>
          </cell>
          <cell r="T179">
            <v>145</v>
          </cell>
          <cell r="U179">
            <v>527.55000000000007</v>
          </cell>
          <cell r="V179">
            <v>41.28</v>
          </cell>
          <cell r="W179">
            <v>193036.29</v>
          </cell>
          <cell r="X179">
            <v>145</v>
          </cell>
          <cell r="Y179">
            <v>538.70000000000005</v>
          </cell>
          <cell r="Z179">
            <v>3.33</v>
          </cell>
          <cell r="AA179">
            <v>898.25</v>
          </cell>
          <cell r="AB179">
            <v>1034.26</v>
          </cell>
          <cell r="AC179">
            <v>1069.9499999999998</v>
          </cell>
          <cell r="AD179">
            <v>3586.71</v>
          </cell>
          <cell r="AE179">
            <v>1285.4999999999998</v>
          </cell>
          <cell r="AF179">
            <v>31.48</v>
          </cell>
          <cell r="AG179">
            <v>96.78</v>
          </cell>
          <cell r="AH179">
            <v>235562.81999999998</v>
          </cell>
          <cell r="AI179">
            <v>43.28</v>
          </cell>
          <cell r="AJ179">
            <v>26814.65</v>
          </cell>
          <cell r="AK179">
            <v>7.7999999999999989</v>
          </cell>
          <cell r="AL179">
            <v>164.17000000000002</v>
          </cell>
          <cell r="AM179">
            <v>101.99000000000001</v>
          </cell>
          <cell r="AN179">
            <v>71.38</v>
          </cell>
          <cell r="AO179">
            <v>20834.439999999988</v>
          </cell>
          <cell r="AP179">
            <v>183.34</v>
          </cell>
          <cell r="AQ179">
            <v>126.71000000000001</v>
          </cell>
          <cell r="AR179">
            <v>132.5</v>
          </cell>
          <cell r="AS179">
            <v>460</v>
          </cell>
          <cell r="AT179">
            <v>48940.260000000009</v>
          </cell>
          <cell r="AU179">
            <v>5189.53</v>
          </cell>
          <cell r="AV179">
            <v>70318.659999999974</v>
          </cell>
          <cell r="AW179">
            <v>598.88</v>
          </cell>
          <cell r="AX179">
            <v>430.74</v>
          </cell>
          <cell r="AY179">
            <v>447.83000000000004</v>
          </cell>
          <cell r="AZ179">
            <v>453.83000000000015</v>
          </cell>
          <cell r="BA179">
            <v>3.87</v>
          </cell>
          <cell r="BB179">
            <v>2.79</v>
          </cell>
          <cell r="BC179">
            <v>2.88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"/>
      <sheetName val="Turinys"/>
      <sheetName val="AR"/>
      <sheetName val="Suvestinė"/>
      <sheetName val="Pradžia"/>
      <sheetName val="0_Nešikliai"/>
      <sheetName val="1_DK"/>
      <sheetName val="2_Sąnaudos"/>
      <sheetName val="2a"/>
      <sheetName val="2b"/>
      <sheetName val="3_DU"/>
      <sheetName val="4_Turtas"/>
      <sheetName val="5_Rezervas"/>
      <sheetName val="6_Pajamos"/>
      <sheetName val="7_SandoriaiVV"/>
      <sheetName val="8_Balansas"/>
      <sheetName val="1"/>
      <sheetName val="2"/>
      <sheetName val="3"/>
      <sheetName val="4"/>
      <sheetName val="5-1"/>
      <sheetName val="5-2"/>
      <sheetName val="5-3"/>
      <sheetName val="5-4"/>
      <sheetName val="5-5"/>
      <sheetName val="5-8"/>
      <sheetName val="7"/>
      <sheetName val="8"/>
      <sheetName val="9"/>
      <sheetName val="10"/>
      <sheetName val="13"/>
      <sheetName val="14"/>
      <sheetName val="15"/>
      <sheetName val="16"/>
      <sheetName val="17"/>
      <sheetName val="Kontrolė"/>
      <sheetName val="AR_p"/>
      <sheetName val="Nesikliai"/>
    </sheetNames>
    <sheetDataSet>
      <sheetData sheetId="0">
        <row r="17">
          <cell r="H17" t="str">
            <v>0.Gamybos_šaltinis_AŠT</v>
          </cell>
        </row>
        <row r="74">
          <cell r="G74" t="str">
            <v>II.7.1.Nebaigta_statyba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lists"/>
      <sheetName val="Pokyčiai"/>
      <sheetName val="Instrukcija"/>
      <sheetName val="Pradžia"/>
      <sheetName val="0_Nešikliai"/>
      <sheetName val="1_DK"/>
      <sheetName val="2_Turtas"/>
      <sheetName val="2a"/>
      <sheetName val="2b"/>
      <sheetName val="2^a"/>
      <sheetName val="2^b"/>
      <sheetName val="2^c"/>
      <sheetName val="3_Personalas"/>
      <sheetName val="3a"/>
      <sheetName val="4a_Būtinosios"/>
      <sheetName val="4b_Nebūtinosios"/>
      <sheetName val="5_Sąnaudos"/>
      <sheetName val="5a"/>
      <sheetName val="5b"/>
      <sheetName val="6_Kogeneracija"/>
      <sheetName val="6a"/>
      <sheetName val="7_Balansas"/>
      <sheetName val="PR1_Konsoliduota_P(N)"/>
      <sheetName val="PR2_Konsoliduotas_B"/>
      <sheetName val="PR3_Konsoliduotas_JR"/>
      <sheetName val="PR4_IT_ataskaita"/>
      <sheetName val="PR5_VV1"/>
      <sheetName val="PR5_VV2"/>
      <sheetName val="PR5_VV3"/>
      <sheetName val="PR5_VV4"/>
      <sheetName val="PR5_VV5"/>
      <sheetName val="PR5_VV6"/>
      <sheetName val="PR5_VV7"/>
      <sheetName val="PR5_VV8"/>
      <sheetName val="PRIEDAS_6__IT_normatyvai"/>
      <sheetName val="PR7_Didzioji_Knyga"/>
      <sheetName val="PR8_TS_ataskaita"/>
      <sheetName val="PR9_NS_ataskaita"/>
      <sheetName val="PR10_NS-PP_ataskaita"/>
      <sheetName val="PR11_Kogeneracija"/>
      <sheetName val="PR12_Elektra_SR"/>
      <sheetName val="PR13_Šiluma_SR"/>
      <sheetName val="PR14_BS_ataskaita"/>
      <sheetName val="PR15_Sanaudu_ataskaita"/>
      <sheetName val="PRIEDAS_16__Būtinos_sąnaudos"/>
      <sheetName val="PRIEDAS_17__Paslaugų_ataskaita"/>
    </sheetNames>
    <sheetDataSet>
      <sheetData sheetId="0">
        <row r="6">
          <cell r="C6" t="str">
            <v>I.Nematerialus</v>
          </cell>
        </row>
        <row r="65">
          <cell r="C65" t="str">
            <v>Taip</v>
          </cell>
        </row>
        <row r="66">
          <cell r="C66" t="str">
            <v>Ne</v>
          </cell>
        </row>
      </sheetData>
      <sheetData sheetId="1"/>
      <sheetData sheetId="2"/>
      <sheetData sheetId="3">
        <row r="9">
          <cell r="U9" t="str">
            <v>Visos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s"/>
      <sheetName val="0_Pradžia"/>
      <sheetName val="1_DK"/>
      <sheetName val="2_Sąnaudos^"/>
      <sheetName val="2_Sąnaudos"/>
      <sheetName val="2a"/>
      <sheetName val="3_Turtas"/>
      <sheetName val="4_Personalas"/>
      <sheetName val="_"/>
      <sheetName val="5_Balansas"/>
      <sheetName val="61100"/>
      <sheetName val="PR1_Konsoliduota_P(N)"/>
      <sheetName val="PR2_Konsoliduotas_B"/>
      <sheetName val="PR3_Konsoliduotas_JR"/>
      <sheetName val="PR4_IT_ataskaita"/>
      <sheetName val="PR5_VV1"/>
      <sheetName val="PR5_VV6"/>
      <sheetName val="PR5_VV8"/>
      <sheetName val="PRIEDAS_6__IT_normatyvai"/>
      <sheetName val="PR7_Didzioji_Knyga"/>
      <sheetName val="PR8_TS_ataskaita"/>
      <sheetName val="PR9_NS_ataskaita"/>
      <sheetName val="PR10_NS-PP_ataskaita"/>
      <sheetName val="PR11_Kogeneracija"/>
      <sheetName val="PR12_Elektra_SR"/>
      <sheetName val="PR13_Šiluma_SR"/>
      <sheetName val="PR14_BS_ataskaita"/>
      <sheetName val="PR15_Sanaudu_ataskaita"/>
      <sheetName val="PRIEDAS_16__Būtinos_sąnaudos"/>
      <sheetName val="PRIEDAS_17__Paslaugų_ataskaita"/>
    </sheetNames>
    <sheetDataSet>
      <sheetData sheetId="0">
        <row r="4">
          <cell r="B4" t="str">
            <v>Gamyba</v>
          </cell>
          <cell r="C4" t="str">
            <v>Šiluma</v>
          </cell>
        </row>
        <row r="5">
          <cell r="C5" t="str">
            <v>Rezervas</v>
          </cell>
        </row>
        <row r="6">
          <cell r="C6" t="str">
            <v>ATL</v>
          </cell>
        </row>
        <row r="7">
          <cell r="C7" t="str">
            <v>Garas_technologijai</v>
          </cell>
        </row>
        <row r="8">
          <cell r="C8" t="str">
            <v>Perteklinė_galia</v>
          </cell>
        </row>
        <row r="9">
          <cell r="C9" t="str">
            <v>Kitos_paslaugos</v>
          </cell>
        </row>
        <row r="41">
          <cell r="B41">
            <v>101</v>
          </cell>
        </row>
        <row r="42">
          <cell r="B42">
            <v>102</v>
          </cell>
        </row>
        <row r="43">
          <cell r="B43">
            <v>201</v>
          </cell>
        </row>
        <row r="44">
          <cell r="B44">
            <v>202</v>
          </cell>
        </row>
        <row r="45">
          <cell r="B45">
            <v>203</v>
          </cell>
        </row>
        <row r="46">
          <cell r="B46">
            <v>204</v>
          </cell>
        </row>
        <row r="47">
          <cell r="B47">
            <v>205</v>
          </cell>
        </row>
        <row r="48">
          <cell r="B48">
            <v>301</v>
          </cell>
        </row>
        <row r="49">
          <cell r="B49">
            <v>302</v>
          </cell>
        </row>
        <row r="50">
          <cell r="B50">
            <v>401</v>
          </cell>
        </row>
        <row r="51">
          <cell r="B51">
            <v>402</v>
          </cell>
        </row>
        <row r="52">
          <cell r="B52">
            <v>501</v>
          </cell>
        </row>
        <row r="53">
          <cell r="B53">
            <v>502</v>
          </cell>
        </row>
        <row r="54">
          <cell r="B54">
            <v>601</v>
          </cell>
        </row>
        <row r="55">
          <cell r="B55">
            <v>602</v>
          </cell>
        </row>
        <row r="56">
          <cell r="B56">
            <v>603</v>
          </cell>
        </row>
        <row r="57">
          <cell r="B57">
            <v>604</v>
          </cell>
        </row>
        <row r="58">
          <cell r="B58">
            <v>605</v>
          </cell>
        </row>
        <row r="59">
          <cell r="B59">
            <v>606</v>
          </cell>
        </row>
        <row r="60">
          <cell r="B60">
            <v>607</v>
          </cell>
        </row>
        <row r="61">
          <cell r="B61">
            <v>608</v>
          </cell>
        </row>
        <row r="62">
          <cell r="B62">
            <v>609</v>
          </cell>
        </row>
        <row r="63">
          <cell r="B63">
            <v>610</v>
          </cell>
        </row>
        <row r="64">
          <cell r="B64">
            <v>611</v>
          </cell>
        </row>
        <row r="65">
          <cell r="B65">
            <v>612</v>
          </cell>
        </row>
        <row r="66">
          <cell r="B66">
            <v>613</v>
          </cell>
        </row>
        <row r="67">
          <cell r="B67">
            <v>614</v>
          </cell>
        </row>
        <row r="68">
          <cell r="B68">
            <v>615</v>
          </cell>
        </row>
        <row r="69">
          <cell r="B69">
            <v>616</v>
          </cell>
        </row>
        <row r="70">
          <cell r="B70">
            <v>617</v>
          </cell>
        </row>
        <row r="71">
          <cell r="B71">
            <v>618</v>
          </cell>
        </row>
        <row r="72">
          <cell r="B72">
            <v>619</v>
          </cell>
        </row>
        <row r="73">
          <cell r="B73">
            <v>620</v>
          </cell>
        </row>
        <row r="74">
          <cell r="B74">
            <v>621</v>
          </cell>
        </row>
        <row r="75">
          <cell r="B75">
            <v>622</v>
          </cell>
        </row>
        <row r="76">
          <cell r="B76">
            <v>623</v>
          </cell>
        </row>
        <row r="77">
          <cell r="B77">
            <v>624</v>
          </cell>
        </row>
        <row r="78">
          <cell r="B78">
            <v>625</v>
          </cell>
        </row>
        <row r="79">
          <cell r="B79">
            <v>626</v>
          </cell>
        </row>
        <row r="80">
          <cell r="B80">
            <v>627</v>
          </cell>
        </row>
        <row r="81">
          <cell r="B81">
            <v>701</v>
          </cell>
        </row>
        <row r="82">
          <cell r="B82">
            <v>702</v>
          </cell>
        </row>
        <row r="83">
          <cell r="B83">
            <v>703</v>
          </cell>
        </row>
        <row r="84">
          <cell r="B84">
            <v>704</v>
          </cell>
        </row>
        <row r="85">
          <cell r="B85">
            <v>705</v>
          </cell>
        </row>
        <row r="86">
          <cell r="B86">
            <v>706</v>
          </cell>
        </row>
        <row r="87">
          <cell r="B87">
            <v>707</v>
          </cell>
        </row>
        <row r="88">
          <cell r="B88">
            <v>708</v>
          </cell>
        </row>
        <row r="89">
          <cell r="B89">
            <v>709</v>
          </cell>
        </row>
        <row r="90">
          <cell r="B90">
            <v>710</v>
          </cell>
        </row>
        <row r="91">
          <cell r="B91">
            <v>711</v>
          </cell>
        </row>
        <row r="92">
          <cell r="B92">
            <v>712</v>
          </cell>
        </row>
        <row r="93">
          <cell r="B93">
            <v>713</v>
          </cell>
        </row>
        <row r="94">
          <cell r="B94">
            <v>714</v>
          </cell>
        </row>
        <row r="95">
          <cell r="B95">
            <v>715</v>
          </cell>
        </row>
        <row r="96">
          <cell r="B96">
            <v>716</v>
          </cell>
        </row>
        <row r="97">
          <cell r="B97">
            <v>717</v>
          </cell>
        </row>
        <row r="98">
          <cell r="B98">
            <v>718</v>
          </cell>
        </row>
        <row r="99">
          <cell r="B99">
            <v>719</v>
          </cell>
        </row>
        <row r="100">
          <cell r="B100">
            <v>720</v>
          </cell>
        </row>
        <row r="101">
          <cell r="B101">
            <v>721</v>
          </cell>
        </row>
        <row r="102">
          <cell r="B102">
            <v>722</v>
          </cell>
        </row>
        <row r="103">
          <cell r="B103">
            <v>801</v>
          </cell>
        </row>
        <row r="104">
          <cell r="B104">
            <v>802</v>
          </cell>
        </row>
        <row r="105">
          <cell r="B105">
            <v>803</v>
          </cell>
        </row>
        <row r="106">
          <cell r="B106">
            <v>804</v>
          </cell>
        </row>
        <row r="107">
          <cell r="B107">
            <v>805</v>
          </cell>
        </row>
        <row r="108">
          <cell r="B108">
            <v>806</v>
          </cell>
        </row>
        <row r="109">
          <cell r="B109">
            <v>807</v>
          </cell>
        </row>
        <row r="110">
          <cell r="B110">
            <v>808</v>
          </cell>
        </row>
        <row r="111">
          <cell r="B111">
            <v>809</v>
          </cell>
        </row>
        <row r="112">
          <cell r="B112">
            <v>901</v>
          </cell>
        </row>
        <row r="113">
          <cell r="B113">
            <v>902</v>
          </cell>
        </row>
        <row r="114">
          <cell r="B114">
            <v>903</v>
          </cell>
        </row>
        <row r="115">
          <cell r="B115">
            <v>904</v>
          </cell>
        </row>
        <row r="116">
          <cell r="B116">
            <v>905</v>
          </cell>
        </row>
        <row r="117">
          <cell r="B117">
            <v>906</v>
          </cell>
        </row>
        <row r="118">
          <cell r="B118">
            <v>907</v>
          </cell>
        </row>
        <row r="119">
          <cell r="B119">
            <v>1001</v>
          </cell>
        </row>
        <row r="120">
          <cell r="B120">
            <v>1002</v>
          </cell>
        </row>
        <row r="121">
          <cell r="B121">
            <v>1003</v>
          </cell>
        </row>
        <row r="122">
          <cell r="B122">
            <v>1004</v>
          </cell>
        </row>
        <row r="123">
          <cell r="B123">
            <v>1101</v>
          </cell>
        </row>
        <row r="124">
          <cell r="B124">
            <v>1102</v>
          </cell>
        </row>
        <row r="125">
          <cell r="B125">
            <v>1103</v>
          </cell>
        </row>
        <row r="126">
          <cell r="B126">
            <v>1104</v>
          </cell>
        </row>
        <row r="127">
          <cell r="B127">
            <v>1105</v>
          </cell>
        </row>
        <row r="128">
          <cell r="B128">
            <v>1106</v>
          </cell>
        </row>
        <row r="129">
          <cell r="B129">
            <v>1107</v>
          </cell>
        </row>
        <row r="130">
          <cell r="B130">
            <v>1108</v>
          </cell>
        </row>
        <row r="131">
          <cell r="B131">
            <v>1109</v>
          </cell>
        </row>
        <row r="132">
          <cell r="B132">
            <v>1110</v>
          </cell>
        </row>
        <row r="133">
          <cell r="B133">
            <v>1201</v>
          </cell>
        </row>
        <row r="134">
          <cell r="B134">
            <v>1202</v>
          </cell>
        </row>
        <row r="135">
          <cell r="B135">
            <v>1203</v>
          </cell>
        </row>
        <row r="136">
          <cell r="B136">
            <v>1204</v>
          </cell>
        </row>
        <row r="137">
          <cell r="B137">
            <v>1205</v>
          </cell>
        </row>
        <row r="138">
          <cell r="B138">
            <v>1206</v>
          </cell>
        </row>
        <row r="139">
          <cell r="B139">
            <v>1207</v>
          </cell>
        </row>
        <row r="140">
          <cell r="B140">
            <v>1208</v>
          </cell>
        </row>
        <row r="141">
          <cell r="B141">
            <v>1301</v>
          </cell>
        </row>
        <row r="142">
          <cell r="B142">
            <v>1302</v>
          </cell>
        </row>
        <row r="143">
          <cell r="B143">
            <v>1401</v>
          </cell>
        </row>
        <row r="144">
          <cell r="B144">
            <v>1402</v>
          </cell>
        </row>
        <row r="145">
          <cell r="B145">
            <v>1403</v>
          </cell>
        </row>
        <row r="146">
          <cell r="B146">
            <v>1404</v>
          </cell>
        </row>
        <row r="147">
          <cell r="B147">
            <v>1405</v>
          </cell>
        </row>
        <row r="148">
          <cell r="B148">
            <v>1406</v>
          </cell>
        </row>
        <row r="149">
          <cell r="B149">
            <v>1407</v>
          </cell>
        </row>
        <row r="150">
          <cell r="B150">
            <v>1408</v>
          </cell>
        </row>
        <row r="151">
          <cell r="B151">
            <v>1501</v>
          </cell>
        </row>
        <row r="152">
          <cell r="B152">
            <v>1502</v>
          </cell>
        </row>
        <row r="153">
          <cell r="B153">
            <v>1503</v>
          </cell>
        </row>
        <row r="154">
          <cell r="B154">
            <v>1504</v>
          </cell>
        </row>
        <row r="155">
          <cell r="B155">
            <v>1505</v>
          </cell>
        </row>
        <row r="161">
          <cell r="C161" t="str">
            <v>I.Šilumos_įsigijimo_sąnaudos</v>
          </cell>
        </row>
        <row r="162">
          <cell r="C162" t="str">
            <v>II.Kuro_sąnaudos_energijai_gaminti</v>
          </cell>
        </row>
        <row r="163">
          <cell r="C163" t="str">
            <v>III.Elektros_energijos_technologinėms_reikmėms_įsigijimo_sąnaudos</v>
          </cell>
        </row>
        <row r="164">
          <cell r="C164" t="str">
            <v>IV.Vandens_technologinėms_reikmėms_įsigijimo_sąnaudos</v>
          </cell>
        </row>
        <row r="165">
          <cell r="C165" t="str">
            <v>V.Apyvartinių_taršos_leidimų_įsigijimo_sąnaudos</v>
          </cell>
        </row>
        <row r="166">
          <cell r="C166" t="str">
            <v>VI.Nusidėvėjimo_sąnaudos</v>
          </cell>
        </row>
        <row r="167">
          <cell r="C167" t="str">
            <v>VII.Einamojo_remonto_ir_aptarnavimo_sąnaudos</v>
          </cell>
        </row>
        <row r="168">
          <cell r="C168" t="str">
            <v>VIII.Personalo_sąnaudos</v>
          </cell>
        </row>
        <row r="169">
          <cell r="C169" t="str">
            <v>IX.Mokesčių_sąnaudos</v>
          </cell>
        </row>
        <row r="170">
          <cell r="C170" t="str">
            <v>X.Finansinės_sąnaudos</v>
          </cell>
        </row>
        <row r="171">
          <cell r="C171" t="str">
            <v>XI.Administracinės_sąnaudos</v>
          </cell>
        </row>
        <row r="172">
          <cell r="C172" t="str">
            <v>XII.Rinkodaros_ir_pardavimų_sąnaudos</v>
          </cell>
        </row>
        <row r="173">
          <cell r="C173" t="str">
            <v>XIII.Šilumos_ūkio_turto_nuomos,_koncesijos_sąnaudos</v>
          </cell>
        </row>
        <row r="174">
          <cell r="C174" t="str">
            <v>XIV.Kitos_paskirstomos_sąnaudos</v>
          </cell>
        </row>
        <row r="175">
          <cell r="C175" t="str">
            <v>XV.Nepaskirstomos_sąnaudos</v>
          </cell>
        </row>
      </sheetData>
      <sheetData sheetId="1">
        <row r="24">
          <cell r="O24" t="str">
            <v>I.Šiluma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"/>
      <sheetName val="Turinys"/>
      <sheetName val="AR"/>
      <sheetName val="Suvestinė"/>
      <sheetName val="Pradžia"/>
      <sheetName val="0_Nešikliai"/>
      <sheetName val="1_DK"/>
      <sheetName val="2_Sąnaudos"/>
      <sheetName val="2a"/>
      <sheetName val="3_Personalas"/>
      <sheetName val="4_Turtas"/>
      <sheetName val="5_Rezervas"/>
      <sheetName val="6_Pajamos"/>
      <sheetName val="7_SandoriaiVV"/>
      <sheetName val="8_Balansas"/>
      <sheetName val="2b"/>
      <sheetName val="Kontrolė"/>
      <sheetName val="Kontrole"/>
      <sheetName val="1"/>
      <sheetName val="2"/>
      <sheetName val="3"/>
      <sheetName val="4"/>
      <sheetName val="5-1"/>
      <sheetName val="5-2"/>
      <sheetName val="5-3"/>
      <sheetName val="5-5"/>
      <sheetName val="5-7"/>
      <sheetName val="5-8"/>
      <sheetName val="7"/>
      <sheetName val="8"/>
      <sheetName val="9"/>
      <sheetName val="10"/>
      <sheetName val="13"/>
      <sheetName val="14"/>
      <sheetName val="15"/>
      <sheetName val="16"/>
      <sheetName val="17"/>
      <sheetName val="AR_p"/>
      <sheetName val="1_vardai"/>
    </sheetNames>
    <sheetDataSet>
      <sheetData sheetId="0">
        <row r="17">
          <cell r="H17" t="str">
            <v>0.Gamybos_šaltinis_AŠT</v>
          </cell>
        </row>
        <row r="18">
          <cell r="H18" t="str">
            <v>0.Gamybos_šaltinis_Kaimas</v>
          </cell>
        </row>
        <row r="19">
          <cell r="H19" t="str">
            <v>I.Gamyba</v>
          </cell>
        </row>
        <row r="20">
          <cell r="H20" t="str">
            <v>I.Rezervas</v>
          </cell>
        </row>
        <row r="21">
          <cell r="H21" t="str">
            <v>I.Perdavimas</v>
          </cell>
        </row>
        <row r="22">
          <cell r="H22" t="str">
            <v>I.Mažm_aptarnavimas</v>
          </cell>
        </row>
        <row r="23">
          <cell r="H23" t="str">
            <v>I.Sis_priežiūra</v>
          </cell>
        </row>
        <row r="24">
          <cell r="H24" t="str">
            <v>I.Sis_rekonstrukcija</v>
          </cell>
        </row>
        <row r="25">
          <cell r="H25" t="str">
            <v>I.ATL</v>
          </cell>
        </row>
        <row r="26">
          <cell r="H26" t="str">
            <v>I.Vanduo</v>
          </cell>
        </row>
        <row r="27">
          <cell r="H27" t="str">
            <v>I.Nereguliuojama</v>
          </cell>
        </row>
        <row r="28">
          <cell r="H28" t="str">
            <v>-</v>
          </cell>
        </row>
        <row r="29">
          <cell r="H29" t="str">
            <v>-</v>
          </cell>
        </row>
        <row r="30">
          <cell r="H30" t="str">
            <v>-</v>
          </cell>
        </row>
        <row r="31">
          <cell r="H31" t="str">
            <v>-</v>
          </cell>
        </row>
        <row r="32">
          <cell r="H32" t="str">
            <v>-</v>
          </cell>
        </row>
        <row r="33">
          <cell r="H33" t="str">
            <v>I.Perteklinė_galia</v>
          </cell>
        </row>
        <row r="34">
          <cell r="H34" t="str">
            <v>II.Infrastruktūros_eksploatacija</v>
          </cell>
        </row>
        <row r="35">
          <cell r="H35" t="str">
            <v>II.Pardavimai</v>
          </cell>
        </row>
        <row r="36">
          <cell r="H36" t="str">
            <v>II.Sandėlis</v>
          </cell>
        </row>
        <row r="37">
          <cell r="H37" t="str">
            <v>II.Transportas</v>
          </cell>
        </row>
        <row r="38">
          <cell r="H38" t="str">
            <v>II.Personalas</v>
          </cell>
        </row>
        <row r="39">
          <cell r="H39" t="str">
            <v>II.Dirbtuvės</v>
          </cell>
        </row>
        <row r="40">
          <cell r="H40" t="str">
            <v>- - -</v>
          </cell>
        </row>
        <row r="41">
          <cell r="H41" t="str">
            <v>- - -</v>
          </cell>
        </row>
        <row r="42">
          <cell r="H42" t="str">
            <v>- - -</v>
          </cell>
        </row>
        <row r="43">
          <cell r="H43" t="str">
            <v>- - -</v>
          </cell>
        </row>
        <row r="44">
          <cell r="H44" t="str">
            <v>III.ADMIN</v>
          </cell>
        </row>
        <row r="45">
          <cell r="H45" t="str">
            <v>IV.NEPAS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72"/>
  <sheetViews>
    <sheetView tabSelected="1" workbookViewId="0">
      <selection activeCell="U12" sqref="U12"/>
    </sheetView>
  </sheetViews>
  <sheetFormatPr defaultColWidth="9.140625" defaultRowHeight="12.75" customHeight="1" x14ac:dyDescent="0.25"/>
  <cols>
    <col min="1" max="1" width="5.7109375" style="1" customWidth="1"/>
    <col min="2" max="2" width="65.5703125" style="1" customWidth="1"/>
    <col min="3" max="12" width="8.7109375" style="1" customWidth="1"/>
    <col min="13" max="13" width="8.5703125" style="1" customWidth="1"/>
    <col min="14" max="15" width="8.7109375" style="1" customWidth="1"/>
    <col min="16" max="16" width="9.140625" style="1" customWidth="1"/>
    <col min="17" max="16384" width="9.140625" style="1"/>
  </cols>
  <sheetData>
    <row r="1" spans="1:17" ht="12.75" customHeight="1" x14ac:dyDescent="0.25">
      <c r="B1" s="2"/>
      <c r="M1" s="98" t="s">
        <v>122</v>
      </c>
      <c r="N1" s="98"/>
      <c r="O1" s="98"/>
      <c r="P1" s="98"/>
      <c r="Q1" s="98"/>
    </row>
    <row r="2" spans="1:17" ht="12.75" customHeight="1" x14ac:dyDescent="0.25">
      <c r="M2" s="98"/>
      <c r="N2" s="98"/>
      <c r="O2" s="98"/>
      <c r="P2" s="98"/>
      <c r="Q2" s="98"/>
    </row>
    <row r="3" spans="1:17" ht="18.75" customHeight="1" x14ac:dyDescent="0.2">
      <c r="I3" s="3"/>
      <c r="J3" s="3"/>
      <c r="K3" s="3"/>
      <c r="M3" s="98"/>
      <c r="N3" s="98"/>
      <c r="O3" s="98"/>
      <c r="P3" s="98"/>
      <c r="Q3" s="98"/>
    </row>
    <row r="4" spans="1:17" ht="21.75" customHeight="1" x14ac:dyDescent="0.2">
      <c r="I4" s="3"/>
      <c r="K4" s="3"/>
      <c r="M4" s="98"/>
      <c r="N4" s="98"/>
      <c r="O4" s="98"/>
      <c r="P4" s="98"/>
      <c r="Q4" s="98"/>
    </row>
    <row r="5" spans="1:17" ht="15.75" customHeight="1" x14ac:dyDescent="0.2">
      <c r="I5" s="3"/>
      <c r="K5" s="3"/>
      <c r="M5" s="4"/>
      <c r="N5" s="4"/>
      <c r="O5" s="4"/>
      <c r="P5" s="4"/>
      <c r="Q5" s="4"/>
    </row>
    <row r="6" spans="1:17" ht="23.25" customHeight="1" x14ac:dyDescent="0.25">
      <c r="B6" s="5"/>
      <c r="C6" s="99" t="s">
        <v>0</v>
      </c>
      <c r="D6" s="99"/>
      <c r="E6" s="99"/>
      <c r="F6" s="99"/>
      <c r="G6" s="99"/>
      <c r="H6" s="99"/>
      <c r="I6" s="5"/>
      <c r="J6" s="5"/>
      <c r="K6" s="5"/>
      <c r="L6" s="2"/>
      <c r="M6" s="4"/>
      <c r="N6" s="4"/>
      <c r="O6" s="4"/>
      <c r="P6" s="4"/>
      <c r="Q6" s="4"/>
    </row>
    <row r="7" spans="1:17" ht="15" customHeight="1" x14ac:dyDescent="0.2">
      <c r="A7" s="100" t="s">
        <v>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</row>
    <row r="8" spans="1:17" ht="12" x14ac:dyDescent="0.2">
      <c r="A8" s="7"/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7" ht="18.75" customHeight="1" x14ac:dyDescent="0.25">
      <c r="C9" s="5" t="s">
        <v>2</v>
      </c>
      <c r="D9" s="5"/>
      <c r="E9" s="5"/>
      <c r="F9" s="5"/>
      <c r="G9" s="5"/>
      <c r="H9" s="5"/>
    </row>
    <row r="10" spans="1:17" ht="12.75" customHeight="1" thickBot="1" x14ac:dyDescent="0.3">
      <c r="B10" s="8"/>
    </row>
    <row r="11" spans="1:17" ht="12" customHeight="1" thickBot="1" x14ac:dyDescent="0.3">
      <c r="A11" s="101" t="s">
        <v>3</v>
      </c>
      <c r="B11" s="9" t="s">
        <v>4</v>
      </c>
      <c r="C11" s="10"/>
      <c r="D11" s="11">
        <v>2018</v>
      </c>
      <c r="E11" s="10" t="s">
        <v>5</v>
      </c>
      <c r="F11" s="10"/>
      <c r="G11" s="12"/>
      <c r="H11" s="10"/>
      <c r="I11" s="11">
        <f>D11+1</f>
        <v>2019</v>
      </c>
      <c r="J11" s="10" t="s">
        <v>6</v>
      </c>
      <c r="K11" s="10"/>
      <c r="L11" s="10"/>
      <c r="M11" s="13"/>
      <c r="N11" s="11">
        <f>I11+1</f>
        <v>2020</v>
      </c>
      <c r="O11" s="10" t="s">
        <v>6</v>
      </c>
      <c r="P11" s="10"/>
      <c r="Q11" s="12"/>
    </row>
    <row r="12" spans="1:17" ht="12.75" customHeight="1" thickBot="1" x14ac:dyDescent="0.3">
      <c r="A12" s="101"/>
      <c r="B12" s="14" t="s">
        <v>7</v>
      </c>
      <c r="C12" s="15" t="s">
        <v>8</v>
      </c>
      <c r="D12" s="16" t="s">
        <v>9</v>
      </c>
      <c r="E12" s="16" t="s">
        <v>10</v>
      </c>
      <c r="F12" s="17" t="s">
        <v>11</v>
      </c>
      <c r="G12" s="18" t="s">
        <v>12</v>
      </c>
      <c r="H12" s="15" t="s">
        <v>8</v>
      </c>
      <c r="I12" s="16" t="s">
        <v>9</v>
      </c>
      <c r="J12" s="16" t="s">
        <v>10</v>
      </c>
      <c r="K12" s="17" t="s">
        <v>11</v>
      </c>
      <c r="L12" s="19" t="s">
        <v>12</v>
      </c>
      <c r="M12" s="20" t="s">
        <v>8</v>
      </c>
      <c r="N12" s="16" t="s">
        <v>9</v>
      </c>
      <c r="O12" s="16" t="s">
        <v>10</v>
      </c>
      <c r="P12" s="17" t="s">
        <v>11</v>
      </c>
      <c r="Q12" s="18" t="s">
        <v>12</v>
      </c>
    </row>
    <row r="13" spans="1:17" ht="12.75" customHeight="1" x14ac:dyDescent="0.25">
      <c r="A13" s="21" t="s">
        <v>13</v>
      </c>
      <c r="B13" s="22" t="s">
        <v>14</v>
      </c>
      <c r="C13" s="23">
        <f t="shared" ref="C13:Q13" si="0">SUM(C14:C14,C16,C19,C23,C27,C32)</f>
        <v>0</v>
      </c>
      <c r="D13" s="24">
        <f t="shared" si="0"/>
        <v>0</v>
      </c>
      <c r="E13" s="24">
        <f t="shared" si="0"/>
        <v>0</v>
      </c>
      <c r="F13" s="24">
        <f t="shared" si="0"/>
        <v>94.800000000000011</v>
      </c>
      <c r="G13" s="25">
        <f t="shared" si="0"/>
        <v>94.800000000000011</v>
      </c>
      <c r="H13" s="23">
        <f t="shared" si="0"/>
        <v>0</v>
      </c>
      <c r="I13" s="24">
        <f t="shared" si="0"/>
        <v>0</v>
      </c>
      <c r="J13" s="24">
        <f t="shared" si="0"/>
        <v>0</v>
      </c>
      <c r="K13" s="24">
        <f t="shared" si="0"/>
        <v>211</v>
      </c>
      <c r="L13" s="25">
        <f t="shared" si="0"/>
        <v>211</v>
      </c>
      <c r="M13" s="23">
        <f t="shared" si="0"/>
        <v>0</v>
      </c>
      <c r="N13" s="24">
        <f t="shared" si="0"/>
        <v>0</v>
      </c>
      <c r="O13" s="24">
        <f t="shared" si="0"/>
        <v>0</v>
      </c>
      <c r="P13" s="24">
        <f t="shared" si="0"/>
        <v>250.7</v>
      </c>
      <c r="Q13" s="25">
        <f t="shared" si="0"/>
        <v>250.7</v>
      </c>
    </row>
    <row r="14" spans="1:17" ht="12.6" customHeight="1" x14ac:dyDescent="0.25">
      <c r="A14" s="26" t="s">
        <v>15</v>
      </c>
      <c r="B14" s="27" t="s">
        <v>16</v>
      </c>
      <c r="C14" s="28"/>
      <c r="D14" s="29"/>
      <c r="E14" s="29"/>
      <c r="F14" s="29"/>
      <c r="G14" s="30">
        <f>SUM(C14:F14)</f>
        <v>0</v>
      </c>
      <c r="H14" s="28"/>
      <c r="I14" s="29"/>
      <c r="J14" s="29"/>
      <c r="K14" s="29"/>
      <c r="L14" s="30">
        <f>SUM(H14:K14)</f>
        <v>0</v>
      </c>
      <c r="M14" s="28"/>
      <c r="N14" s="29"/>
      <c r="O14" s="29"/>
      <c r="P14" s="29"/>
      <c r="Q14" s="31">
        <f>SUM(M14:P14)</f>
        <v>0</v>
      </c>
    </row>
    <row r="15" spans="1:17" ht="23.25" customHeight="1" x14ac:dyDescent="0.25">
      <c r="A15" s="32" t="s">
        <v>17</v>
      </c>
      <c r="B15" s="33" t="s">
        <v>18</v>
      </c>
      <c r="C15" s="34">
        <v>0</v>
      </c>
      <c r="D15" s="35">
        <f>C15</f>
        <v>0</v>
      </c>
      <c r="E15" s="35">
        <f>D15</f>
        <v>0</v>
      </c>
      <c r="F15" s="35">
        <f>E15</f>
        <v>0</v>
      </c>
      <c r="G15" s="36">
        <f>SUM(C15:F15)</f>
        <v>0</v>
      </c>
      <c r="H15" s="34">
        <v>0</v>
      </c>
      <c r="I15" s="35">
        <f>H15</f>
        <v>0</v>
      </c>
      <c r="J15" s="35">
        <f>I15</f>
        <v>0</v>
      </c>
      <c r="K15" s="35">
        <f>J15</f>
        <v>0</v>
      </c>
      <c r="L15" s="36">
        <f>SUM(H15:K15)</f>
        <v>0</v>
      </c>
      <c r="M15" s="34">
        <v>0</v>
      </c>
      <c r="N15" s="35">
        <f>M15</f>
        <v>0</v>
      </c>
      <c r="O15" s="35">
        <f>N15</f>
        <v>0</v>
      </c>
      <c r="P15" s="35">
        <f>O15</f>
        <v>0</v>
      </c>
      <c r="Q15" s="37">
        <f>SUM(M15:P15)</f>
        <v>0</v>
      </c>
    </row>
    <row r="16" spans="1:17" ht="12.6" customHeight="1" x14ac:dyDescent="0.2">
      <c r="A16" s="26" t="s">
        <v>19</v>
      </c>
      <c r="B16" s="27" t="s">
        <v>20</v>
      </c>
      <c r="C16" s="38">
        <f t="shared" ref="C16:Q16" si="1">SUM(C17:C18)</f>
        <v>0</v>
      </c>
      <c r="D16" s="39">
        <f t="shared" si="1"/>
        <v>0</v>
      </c>
      <c r="E16" s="39">
        <f t="shared" si="1"/>
        <v>0</v>
      </c>
      <c r="F16" s="39">
        <f t="shared" si="1"/>
        <v>0</v>
      </c>
      <c r="G16" s="40">
        <f t="shared" si="1"/>
        <v>0</v>
      </c>
      <c r="H16" s="38">
        <f t="shared" si="1"/>
        <v>0</v>
      </c>
      <c r="I16" s="39">
        <f t="shared" si="1"/>
        <v>0</v>
      </c>
      <c r="J16" s="39">
        <f t="shared" si="1"/>
        <v>0</v>
      </c>
      <c r="K16" s="39">
        <f t="shared" si="1"/>
        <v>0</v>
      </c>
      <c r="L16" s="40">
        <f t="shared" si="1"/>
        <v>0</v>
      </c>
      <c r="M16" s="38">
        <f t="shared" si="1"/>
        <v>0</v>
      </c>
      <c r="N16" s="39">
        <f t="shared" si="1"/>
        <v>0</v>
      </c>
      <c r="O16" s="39">
        <f t="shared" si="1"/>
        <v>0</v>
      </c>
      <c r="P16" s="39">
        <f t="shared" si="1"/>
        <v>0</v>
      </c>
      <c r="Q16" s="40">
        <f t="shared" si="1"/>
        <v>0</v>
      </c>
    </row>
    <row r="17" spans="1:22" ht="14.25" customHeight="1" x14ac:dyDescent="0.25">
      <c r="A17" s="26" t="s">
        <v>21</v>
      </c>
      <c r="B17" s="41"/>
      <c r="C17" s="42"/>
      <c r="D17" s="43"/>
      <c r="E17" s="43"/>
      <c r="F17" s="43"/>
      <c r="G17" s="30">
        <f>SUM(C17:F17)</f>
        <v>0</v>
      </c>
      <c r="H17" s="42"/>
      <c r="I17" s="43"/>
      <c r="J17" s="43"/>
      <c r="K17" s="43"/>
      <c r="L17" s="30">
        <f>SUM(H17:K17)</f>
        <v>0</v>
      </c>
      <c r="M17" s="42"/>
      <c r="N17" s="43"/>
      <c r="O17" s="43"/>
      <c r="P17" s="29"/>
      <c r="Q17" s="31"/>
    </row>
    <row r="18" spans="1:22" ht="11.25" customHeight="1" x14ac:dyDescent="0.25">
      <c r="A18" s="26" t="s">
        <v>22</v>
      </c>
      <c r="B18" s="41"/>
      <c r="C18" s="42"/>
      <c r="D18" s="43"/>
      <c r="E18" s="43"/>
      <c r="F18" s="43"/>
      <c r="G18" s="30">
        <f>SUM(C18:F18)</f>
        <v>0</v>
      </c>
      <c r="H18" s="42"/>
      <c r="I18" s="43"/>
      <c r="J18" s="43"/>
      <c r="K18" s="43"/>
      <c r="L18" s="30">
        <f>SUM(H18:K18)</f>
        <v>0</v>
      </c>
      <c r="M18" s="42"/>
      <c r="N18" s="43"/>
      <c r="O18" s="43"/>
      <c r="P18" s="29"/>
      <c r="Q18" s="31"/>
    </row>
    <row r="19" spans="1:22" ht="12.6" customHeight="1" x14ac:dyDescent="0.25">
      <c r="A19" s="26" t="s">
        <v>23</v>
      </c>
      <c r="B19" s="27" t="s">
        <v>24</v>
      </c>
      <c r="C19" s="28">
        <f t="shared" ref="C19:Q19" si="2">SUM(C20:C22)</f>
        <v>0</v>
      </c>
      <c r="D19" s="29">
        <f t="shared" si="2"/>
        <v>0</v>
      </c>
      <c r="E19" s="29">
        <f t="shared" si="2"/>
        <v>0</v>
      </c>
      <c r="F19" s="29">
        <f t="shared" si="2"/>
        <v>61.1</v>
      </c>
      <c r="G19" s="30">
        <f t="shared" si="2"/>
        <v>61.1</v>
      </c>
      <c r="H19" s="28">
        <f t="shared" si="2"/>
        <v>0</v>
      </c>
      <c r="I19" s="29">
        <f t="shared" si="2"/>
        <v>0</v>
      </c>
      <c r="J19" s="29">
        <f t="shared" si="2"/>
        <v>0</v>
      </c>
      <c r="K19" s="29">
        <f t="shared" si="2"/>
        <v>0</v>
      </c>
      <c r="L19" s="30">
        <f t="shared" si="2"/>
        <v>0</v>
      </c>
      <c r="M19" s="28">
        <f t="shared" si="2"/>
        <v>0</v>
      </c>
      <c r="N19" s="29">
        <f t="shared" si="2"/>
        <v>0</v>
      </c>
      <c r="O19" s="29">
        <f t="shared" si="2"/>
        <v>0</v>
      </c>
      <c r="P19" s="29">
        <f t="shared" si="2"/>
        <v>0</v>
      </c>
      <c r="Q19" s="30">
        <f t="shared" si="2"/>
        <v>0</v>
      </c>
      <c r="T19" s="44"/>
    </row>
    <row r="20" spans="1:22" ht="13.5" customHeight="1" x14ac:dyDescent="0.25">
      <c r="A20" s="26" t="s">
        <v>25</v>
      </c>
      <c r="B20" s="45" t="s">
        <v>26</v>
      </c>
      <c r="C20" s="42"/>
      <c r="D20" s="43"/>
      <c r="E20" s="43"/>
      <c r="F20" s="43"/>
      <c r="G20" s="30">
        <f>SUM(C20:F20)</f>
        <v>0</v>
      </c>
      <c r="H20" s="42"/>
      <c r="I20" s="43"/>
      <c r="J20" s="43"/>
      <c r="K20" s="43"/>
      <c r="L20" s="30">
        <f>SUM(H20:K20)</f>
        <v>0</v>
      </c>
      <c r="M20" s="46"/>
      <c r="N20" s="43"/>
      <c r="O20" s="43"/>
      <c r="P20" s="29"/>
      <c r="Q20" s="31">
        <f>SUM(M20:P20)</f>
        <v>0</v>
      </c>
      <c r="S20" s="47"/>
      <c r="T20" s="47"/>
    </row>
    <row r="21" spans="1:22" ht="13.5" customHeight="1" x14ac:dyDescent="0.25">
      <c r="A21" s="26" t="s">
        <v>27</v>
      </c>
      <c r="B21" s="45" t="s">
        <v>28</v>
      </c>
      <c r="C21" s="42"/>
      <c r="D21" s="43"/>
      <c r="E21" s="43"/>
      <c r="F21" s="43">
        <v>61.1</v>
      </c>
      <c r="G21" s="30">
        <f>SUM(C21:F21)</f>
        <v>61.1</v>
      </c>
      <c r="H21" s="42"/>
      <c r="I21" s="43"/>
      <c r="J21" s="43"/>
      <c r="K21" s="43"/>
      <c r="L21" s="30">
        <f>SUM(H21:K21)</f>
        <v>0</v>
      </c>
      <c r="M21" s="42"/>
      <c r="N21" s="43"/>
      <c r="O21" s="43"/>
      <c r="P21" s="29"/>
      <c r="Q21" s="31">
        <f>SUM(M21:P21)</f>
        <v>0</v>
      </c>
      <c r="S21" s="44"/>
    </row>
    <row r="22" spans="1:22" ht="13.5" customHeight="1" x14ac:dyDescent="0.25">
      <c r="A22" s="26" t="s">
        <v>29</v>
      </c>
      <c r="B22" s="45"/>
      <c r="C22" s="42"/>
      <c r="D22" s="43"/>
      <c r="E22" s="43"/>
      <c r="F22" s="43"/>
      <c r="G22" s="30">
        <f>SUM(C22:F22)</f>
        <v>0</v>
      </c>
      <c r="H22" s="42"/>
      <c r="I22" s="43"/>
      <c r="J22" s="43"/>
      <c r="K22" s="43"/>
      <c r="L22" s="30">
        <f>SUM(H22:K22)</f>
        <v>0</v>
      </c>
      <c r="M22" s="42"/>
      <c r="N22" s="43"/>
      <c r="O22" s="43"/>
      <c r="P22" s="29"/>
      <c r="Q22" s="31">
        <f>SUM(M22:P22)</f>
        <v>0</v>
      </c>
      <c r="S22" s="44"/>
    </row>
    <row r="23" spans="1:22" ht="12.6" customHeight="1" x14ac:dyDescent="0.25">
      <c r="A23" s="26" t="s">
        <v>30</v>
      </c>
      <c r="B23" s="27" t="s">
        <v>31</v>
      </c>
      <c r="C23" s="28">
        <f t="shared" ref="C23:Q23" si="3">SUM(C24:C26)</f>
        <v>0</v>
      </c>
      <c r="D23" s="29">
        <f t="shared" si="3"/>
        <v>0</v>
      </c>
      <c r="E23" s="29">
        <f t="shared" si="3"/>
        <v>0</v>
      </c>
      <c r="F23" s="29">
        <f t="shared" si="3"/>
        <v>0</v>
      </c>
      <c r="G23" s="30">
        <f t="shared" si="3"/>
        <v>0</v>
      </c>
      <c r="H23" s="28">
        <f t="shared" si="3"/>
        <v>0</v>
      </c>
      <c r="I23" s="29">
        <f t="shared" si="3"/>
        <v>0</v>
      </c>
      <c r="J23" s="29">
        <f t="shared" si="3"/>
        <v>0</v>
      </c>
      <c r="K23" s="29">
        <f t="shared" si="3"/>
        <v>0</v>
      </c>
      <c r="L23" s="30">
        <f t="shared" si="3"/>
        <v>0</v>
      </c>
      <c r="M23" s="28">
        <f t="shared" si="3"/>
        <v>0</v>
      </c>
      <c r="N23" s="29">
        <f t="shared" si="3"/>
        <v>0</v>
      </c>
      <c r="O23" s="29">
        <f t="shared" si="3"/>
        <v>0</v>
      </c>
      <c r="P23" s="29">
        <f t="shared" si="3"/>
        <v>0</v>
      </c>
      <c r="Q23" s="30">
        <f t="shared" si="3"/>
        <v>0</v>
      </c>
      <c r="S23" s="44"/>
    </row>
    <row r="24" spans="1:22" s="51" customFormat="1" ht="24" x14ac:dyDescent="0.25">
      <c r="A24" s="26" t="s">
        <v>32</v>
      </c>
      <c r="B24" s="41" t="s">
        <v>33</v>
      </c>
      <c r="C24" s="48"/>
      <c r="D24" s="49"/>
      <c r="E24" s="49"/>
      <c r="F24" s="49"/>
      <c r="G24" s="31">
        <f>SUM(C24:F24)</f>
        <v>0</v>
      </c>
      <c r="H24" s="48"/>
      <c r="I24" s="49"/>
      <c r="J24" s="49"/>
      <c r="K24" s="49"/>
      <c r="L24" s="31">
        <f>SUM(H24:K24)</f>
        <v>0</v>
      </c>
      <c r="M24" s="48"/>
      <c r="N24" s="50"/>
      <c r="O24" s="49"/>
      <c r="P24" s="29"/>
      <c r="Q24" s="31">
        <f>SUM(M24:P24)</f>
        <v>0</v>
      </c>
      <c r="S24" s="44"/>
      <c r="T24" s="1"/>
      <c r="U24" s="1"/>
      <c r="V24" s="1"/>
    </row>
    <row r="25" spans="1:22" s="51" customFormat="1" ht="12" customHeight="1" x14ac:dyDescent="0.25">
      <c r="A25" s="26" t="s">
        <v>32</v>
      </c>
      <c r="B25" s="41"/>
      <c r="C25" s="48"/>
      <c r="D25" s="49"/>
      <c r="E25" s="49"/>
      <c r="F25" s="49"/>
      <c r="G25" s="31">
        <f>SUM(C25:F25)</f>
        <v>0</v>
      </c>
      <c r="H25" s="48"/>
      <c r="I25" s="49"/>
      <c r="J25" s="49"/>
      <c r="K25" s="49"/>
      <c r="L25" s="31">
        <f>SUM(H25:K25)</f>
        <v>0</v>
      </c>
      <c r="M25" s="48"/>
      <c r="N25" s="49"/>
      <c r="O25" s="49"/>
      <c r="P25" s="29"/>
      <c r="Q25" s="31">
        <f>SUM(M25:P25)</f>
        <v>0</v>
      </c>
      <c r="S25" s="44"/>
      <c r="T25" s="1"/>
      <c r="U25" s="1"/>
      <c r="V25" s="1"/>
    </row>
    <row r="26" spans="1:22" s="51" customFormat="1" ht="12" x14ac:dyDescent="0.25">
      <c r="A26" s="26" t="s">
        <v>34</v>
      </c>
      <c r="B26" s="41"/>
      <c r="C26" s="48"/>
      <c r="D26" s="49"/>
      <c r="E26" s="49"/>
      <c r="F26" s="49"/>
      <c r="G26" s="31">
        <f>SUM(C26:F26)</f>
        <v>0</v>
      </c>
      <c r="H26" s="48"/>
      <c r="I26" s="49"/>
      <c r="J26" s="49"/>
      <c r="K26" s="49"/>
      <c r="L26" s="31">
        <f>SUM(H26:K26)</f>
        <v>0</v>
      </c>
      <c r="M26" s="48"/>
      <c r="N26" s="49"/>
      <c r="O26" s="49"/>
      <c r="P26" s="29"/>
      <c r="Q26" s="31">
        <f>SUM(M26:P26)</f>
        <v>0</v>
      </c>
      <c r="S26" s="44"/>
      <c r="T26" s="1"/>
      <c r="U26" s="1"/>
      <c r="V26" s="1"/>
    </row>
    <row r="27" spans="1:22" ht="12.6" customHeight="1" x14ac:dyDescent="0.25">
      <c r="A27" s="26" t="s">
        <v>35</v>
      </c>
      <c r="B27" s="27" t="s">
        <v>36</v>
      </c>
      <c r="C27" s="28">
        <f t="shared" ref="C27:Q27" si="4">SUM(C28:C31)</f>
        <v>0</v>
      </c>
      <c r="D27" s="29">
        <f t="shared" si="4"/>
        <v>0</v>
      </c>
      <c r="E27" s="29">
        <f t="shared" si="4"/>
        <v>0</v>
      </c>
      <c r="F27" s="29">
        <f t="shared" si="4"/>
        <v>0</v>
      </c>
      <c r="G27" s="30">
        <f t="shared" si="4"/>
        <v>0</v>
      </c>
      <c r="H27" s="28">
        <f t="shared" si="4"/>
        <v>0</v>
      </c>
      <c r="I27" s="29">
        <f t="shared" si="4"/>
        <v>0</v>
      </c>
      <c r="J27" s="29">
        <f t="shared" si="4"/>
        <v>0</v>
      </c>
      <c r="K27" s="29">
        <f t="shared" si="4"/>
        <v>0</v>
      </c>
      <c r="L27" s="30">
        <f t="shared" si="4"/>
        <v>0</v>
      </c>
      <c r="M27" s="28">
        <f t="shared" si="4"/>
        <v>0</v>
      </c>
      <c r="N27" s="29">
        <f t="shared" si="4"/>
        <v>0</v>
      </c>
      <c r="O27" s="29">
        <f t="shared" si="4"/>
        <v>0</v>
      </c>
      <c r="P27" s="29">
        <f t="shared" si="4"/>
        <v>0</v>
      </c>
      <c r="Q27" s="30">
        <f t="shared" si="4"/>
        <v>0</v>
      </c>
      <c r="S27" s="44"/>
    </row>
    <row r="28" spans="1:22" ht="25.5" customHeight="1" x14ac:dyDescent="0.25">
      <c r="A28" s="26" t="s">
        <v>37</v>
      </c>
      <c r="B28" s="41" t="s">
        <v>33</v>
      </c>
      <c r="C28" s="48"/>
      <c r="D28" s="49"/>
      <c r="E28" s="49"/>
      <c r="F28" s="49"/>
      <c r="G28" s="30">
        <f>SUM(C28:F28)</f>
        <v>0</v>
      </c>
      <c r="H28" s="48"/>
      <c r="I28" s="49"/>
      <c r="J28" s="49"/>
      <c r="K28" s="49"/>
      <c r="L28" s="30">
        <f>SUM(H28:K28)</f>
        <v>0</v>
      </c>
      <c r="M28" s="48"/>
      <c r="N28" s="52"/>
      <c r="O28" s="52"/>
      <c r="P28" s="53"/>
      <c r="Q28" s="31">
        <f>SUM(M28:P28)</f>
        <v>0</v>
      </c>
      <c r="S28" s="44"/>
    </row>
    <row r="29" spans="1:22" ht="12" x14ac:dyDescent="0.25">
      <c r="A29" s="26" t="s">
        <v>38</v>
      </c>
      <c r="B29" s="41" t="s">
        <v>26</v>
      </c>
      <c r="C29" s="48"/>
      <c r="D29" s="49"/>
      <c r="E29" s="49"/>
      <c r="F29" s="49"/>
      <c r="G29" s="30">
        <f>SUM(C29:F29)</f>
        <v>0</v>
      </c>
      <c r="H29" s="48"/>
      <c r="I29" s="49"/>
      <c r="J29" s="49"/>
      <c r="K29" s="49"/>
      <c r="L29" s="30">
        <f>SUM(H29:K29)</f>
        <v>0</v>
      </c>
      <c r="M29" s="54"/>
      <c r="N29" s="49"/>
      <c r="O29" s="49"/>
      <c r="P29" s="53"/>
      <c r="Q29" s="31">
        <f>SUM(M29:P29)</f>
        <v>0</v>
      </c>
      <c r="S29" s="44"/>
    </row>
    <row r="30" spans="1:22" ht="12.75" customHeight="1" x14ac:dyDescent="0.25">
      <c r="A30" s="26" t="s">
        <v>39</v>
      </c>
      <c r="B30" s="41"/>
      <c r="C30" s="48"/>
      <c r="D30" s="49"/>
      <c r="E30" s="49"/>
      <c r="F30" s="49"/>
      <c r="G30" s="30">
        <f>SUM(C30:F30)</f>
        <v>0</v>
      </c>
      <c r="H30" s="48"/>
      <c r="I30" s="49"/>
      <c r="J30" s="49"/>
      <c r="K30" s="49"/>
      <c r="L30" s="30">
        <f>SUM(H30:K30)</f>
        <v>0</v>
      </c>
      <c r="M30" s="48"/>
      <c r="N30" s="49"/>
      <c r="O30" s="49"/>
      <c r="P30" s="53"/>
      <c r="Q30" s="31">
        <f>SUM(M30:P30)</f>
        <v>0</v>
      </c>
      <c r="S30" s="44"/>
    </row>
    <row r="31" spans="1:22" ht="12.75" customHeight="1" x14ac:dyDescent="0.25">
      <c r="A31" s="26" t="s">
        <v>40</v>
      </c>
      <c r="B31" s="41"/>
      <c r="C31" s="48"/>
      <c r="D31" s="49"/>
      <c r="E31" s="49"/>
      <c r="F31" s="49"/>
      <c r="G31" s="30">
        <f>SUM(C31:F31)</f>
        <v>0</v>
      </c>
      <c r="H31" s="48"/>
      <c r="I31" s="49"/>
      <c r="J31" s="49"/>
      <c r="K31" s="49"/>
      <c r="L31" s="30">
        <f>SUM(H31:K31)</f>
        <v>0</v>
      </c>
      <c r="M31" s="48"/>
      <c r="N31" s="49"/>
      <c r="O31" s="49"/>
      <c r="P31" s="53"/>
      <c r="Q31" s="31">
        <f>SUM(M31:P31)</f>
        <v>0</v>
      </c>
      <c r="S31" s="44"/>
    </row>
    <row r="32" spans="1:22" ht="12" x14ac:dyDescent="0.25">
      <c r="A32" s="55" t="s">
        <v>41</v>
      </c>
      <c r="B32" s="45" t="s">
        <v>42</v>
      </c>
      <c r="C32" s="48">
        <f t="shared" ref="C32:Q32" si="5">SUM(C33:C37)</f>
        <v>0</v>
      </c>
      <c r="D32" s="49">
        <f t="shared" si="5"/>
        <v>0</v>
      </c>
      <c r="E32" s="49">
        <f t="shared" si="5"/>
        <v>0</v>
      </c>
      <c r="F32" s="49">
        <f t="shared" si="5"/>
        <v>33.700000000000003</v>
      </c>
      <c r="G32" s="56">
        <f t="shared" si="5"/>
        <v>33.700000000000003</v>
      </c>
      <c r="H32" s="48">
        <f t="shared" si="5"/>
        <v>0</v>
      </c>
      <c r="I32" s="49">
        <f t="shared" si="5"/>
        <v>0</v>
      </c>
      <c r="J32" s="49">
        <f t="shared" si="5"/>
        <v>0</v>
      </c>
      <c r="K32" s="49">
        <f t="shared" si="5"/>
        <v>211</v>
      </c>
      <c r="L32" s="56">
        <f t="shared" si="5"/>
        <v>211</v>
      </c>
      <c r="M32" s="48">
        <f t="shared" si="5"/>
        <v>0</v>
      </c>
      <c r="N32" s="49">
        <f t="shared" si="5"/>
        <v>0</v>
      </c>
      <c r="O32" s="49">
        <f t="shared" si="5"/>
        <v>0</v>
      </c>
      <c r="P32" s="49">
        <f t="shared" si="5"/>
        <v>250.7</v>
      </c>
      <c r="Q32" s="56">
        <f t="shared" si="5"/>
        <v>250.7</v>
      </c>
      <c r="S32" s="44"/>
    </row>
    <row r="33" spans="1:19" ht="12" x14ac:dyDescent="0.25">
      <c r="A33" s="55" t="s">
        <v>43</v>
      </c>
      <c r="B33" s="57" t="s">
        <v>44</v>
      </c>
      <c r="C33" s="48"/>
      <c r="D33" s="49"/>
      <c r="E33" s="49"/>
      <c r="F33" s="49"/>
      <c r="G33" s="30">
        <f>SUM(C33:F33)</f>
        <v>0</v>
      </c>
      <c r="H33" s="48"/>
      <c r="I33" s="49"/>
      <c r="J33" s="49"/>
      <c r="K33" s="49"/>
      <c r="L33" s="30">
        <f>SUM(H33:K33)</f>
        <v>0</v>
      </c>
      <c r="M33" s="48"/>
      <c r="N33" s="49"/>
      <c r="O33" s="49"/>
      <c r="P33" s="53"/>
      <c r="Q33" s="31">
        <f>SUM(M33:P33)</f>
        <v>0</v>
      </c>
      <c r="S33" s="44"/>
    </row>
    <row r="34" spans="1:19" ht="12" x14ac:dyDescent="0.25">
      <c r="A34" s="55" t="s">
        <v>45</v>
      </c>
      <c r="B34" s="58" t="s">
        <v>46</v>
      </c>
      <c r="C34" s="48"/>
      <c r="D34" s="49"/>
      <c r="E34" s="49"/>
      <c r="F34" s="49"/>
      <c r="G34" s="30">
        <f>SUM(C34:F34)</f>
        <v>0</v>
      </c>
      <c r="H34" s="48"/>
      <c r="I34" s="49"/>
      <c r="J34" s="49"/>
      <c r="K34" s="49"/>
      <c r="L34" s="30">
        <f>SUM(H34:K34)</f>
        <v>0</v>
      </c>
      <c r="M34" s="48"/>
      <c r="N34" s="49"/>
      <c r="O34" s="49"/>
      <c r="P34" s="53"/>
      <c r="Q34" s="31"/>
      <c r="S34" s="44"/>
    </row>
    <row r="35" spans="1:19" ht="12" x14ac:dyDescent="0.25">
      <c r="A35" s="55" t="s">
        <v>47</v>
      </c>
      <c r="B35" s="59" t="s">
        <v>48</v>
      </c>
      <c r="C35" s="48"/>
      <c r="D35" s="49"/>
      <c r="E35" s="49"/>
      <c r="F35" s="49">
        <v>33.700000000000003</v>
      </c>
      <c r="G35" s="30">
        <f>SUM(C35:F35)</f>
        <v>33.700000000000003</v>
      </c>
      <c r="H35" s="48"/>
      <c r="I35" s="49"/>
      <c r="J35" s="49"/>
      <c r="K35" s="49">
        <v>211</v>
      </c>
      <c r="L35" s="30">
        <f>SUM(H35:K35)</f>
        <v>211</v>
      </c>
      <c r="M35" s="48"/>
      <c r="N35" s="49"/>
      <c r="O35" s="49"/>
      <c r="P35" s="53">
        <v>250.7</v>
      </c>
      <c r="Q35" s="31">
        <f>SUM(M35:P35)</f>
        <v>250.7</v>
      </c>
      <c r="S35" s="44"/>
    </row>
    <row r="36" spans="1:19" ht="12" x14ac:dyDescent="0.25">
      <c r="A36" s="55" t="s">
        <v>49</v>
      </c>
      <c r="B36" s="59" t="s">
        <v>50</v>
      </c>
      <c r="C36" s="48"/>
      <c r="D36" s="49"/>
      <c r="E36" s="49"/>
      <c r="F36" s="49"/>
      <c r="G36" s="30">
        <f>SUM(C36:F36)</f>
        <v>0</v>
      </c>
      <c r="H36" s="48"/>
      <c r="I36" s="49"/>
      <c r="J36" s="49"/>
      <c r="K36" s="49"/>
      <c r="L36" s="30">
        <f>SUM(H36:K36)</f>
        <v>0</v>
      </c>
      <c r="M36" s="48"/>
      <c r="N36" s="49"/>
      <c r="O36" s="49"/>
      <c r="P36" s="53"/>
      <c r="Q36" s="31"/>
      <c r="S36" s="44"/>
    </row>
    <row r="37" spans="1:19" thickBot="1" x14ac:dyDescent="0.3">
      <c r="A37" s="60" t="s">
        <v>51</v>
      </c>
      <c r="B37" s="61"/>
      <c r="C37" s="62"/>
      <c r="D37" s="63"/>
      <c r="E37" s="63"/>
      <c r="F37" s="63"/>
      <c r="G37" s="64">
        <f>SUM(C37:F37)</f>
        <v>0</v>
      </c>
      <c r="H37" s="62"/>
      <c r="I37" s="63"/>
      <c r="J37" s="63"/>
      <c r="K37" s="63"/>
      <c r="L37" s="64">
        <f>SUM(H37:K37)</f>
        <v>0</v>
      </c>
      <c r="M37" s="62"/>
      <c r="N37" s="63"/>
      <c r="O37" s="63"/>
      <c r="P37" s="65"/>
      <c r="Q37" s="66"/>
      <c r="S37" s="44"/>
    </row>
    <row r="38" spans="1:19" ht="12.75" customHeight="1" x14ac:dyDescent="0.25">
      <c r="A38" s="67" t="s">
        <v>52</v>
      </c>
      <c r="B38" s="68" t="s">
        <v>53</v>
      </c>
      <c r="C38" s="69">
        <f t="shared" ref="C38:Q38" si="6">C39+C43</f>
        <v>0</v>
      </c>
      <c r="D38" s="70">
        <f t="shared" si="6"/>
        <v>0</v>
      </c>
      <c r="E38" s="70">
        <f t="shared" si="6"/>
        <v>0</v>
      </c>
      <c r="F38" s="70">
        <f t="shared" si="6"/>
        <v>94.800000000000011</v>
      </c>
      <c r="G38" s="71">
        <f t="shared" si="6"/>
        <v>94.800000000000011</v>
      </c>
      <c r="H38" s="69">
        <f t="shared" si="6"/>
        <v>0</v>
      </c>
      <c r="I38" s="70">
        <f t="shared" si="6"/>
        <v>0</v>
      </c>
      <c r="J38" s="70">
        <f t="shared" si="6"/>
        <v>0</v>
      </c>
      <c r="K38" s="70">
        <f t="shared" si="6"/>
        <v>211</v>
      </c>
      <c r="L38" s="71">
        <f t="shared" si="6"/>
        <v>211</v>
      </c>
      <c r="M38" s="23">
        <f t="shared" si="6"/>
        <v>0</v>
      </c>
      <c r="N38" s="24">
        <f t="shared" si="6"/>
        <v>0</v>
      </c>
      <c r="O38" s="24">
        <f t="shared" si="6"/>
        <v>0</v>
      </c>
      <c r="P38" s="24">
        <f t="shared" si="6"/>
        <v>250.70000000000005</v>
      </c>
      <c r="Q38" s="25">
        <f t="shared" si="6"/>
        <v>250.70000000000005</v>
      </c>
      <c r="S38" s="44"/>
    </row>
    <row r="39" spans="1:19" ht="12.6" customHeight="1" x14ac:dyDescent="0.25">
      <c r="A39" s="26" t="s">
        <v>54</v>
      </c>
      <c r="B39" s="72" t="s">
        <v>55</v>
      </c>
      <c r="C39" s="73">
        <f t="shared" ref="C39:Q39" si="7">SUM(C40:C42)</f>
        <v>0</v>
      </c>
      <c r="D39" s="74">
        <f t="shared" si="7"/>
        <v>0</v>
      </c>
      <c r="E39" s="74">
        <f t="shared" si="7"/>
        <v>0</v>
      </c>
      <c r="F39" s="74">
        <f t="shared" si="7"/>
        <v>0</v>
      </c>
      <c r="G39" s="75">
        <f t="shared" si="7"/>
        <v>0</v>
      </c>
      <c r="H39" s="73">
        <f t="shared" si="7"/>
        <v>0</v>
      </c>
      <c r="I39" s="74">
        <f t="shared" si="7"/>
        <v>0</v>
      </c>
      <c r="J39" s="74">
        <f t="shared" si="7"/>
        <v>0</v>
      </c>
      <c r="K39" s="74">
        <f t="shared" si="7"/>
        <v>0</v>
      </c>
      <c r="L39" s="75">
        <f t="shared" si="7"/>
        <v>0</v>
      </c>
      <c r="M39" s="73">
        <f t="shared" si="7"/>
        <v>0</v>
      </c>
      <c r="N39" s="74">
        <f t="shared" si="7"/>
        <v>0</v>
      </c>
      <c r="O39" s="74">
        <f t="shared" si="7"/>
        <v>0</v>
      </c>
      <c r="P39" s="74">
        <f t="shared" si="7"/>
        <v>62.7</v>
      </c>
      <c r="Q39" s="75">
        <f t="shared" si="7"/>
        <v>62.7</v>
      </c>
      <c r="S39" s="44"/>
    </row>
    <row r="40" spans="1:19" ht="24" x14ac:dyDescent="0.25">
      <c r="A40" s="26" t="s">
        <v>56</v>
      </c>
      <c r="B40" s="41" t="s">
        <v>33</v>
      </c>
      <c r="C40" s="76"/>
      <c r="D40" s="43"/>
      <c r="E40" s="43"/>
      <c r="F40" s="77"/>
      <c r="G40" s="78">
        <f>SUM(C40:F40)</f>
        <v>0</v>
      </c>
      <c r="H40" s="76"/>
      <c r="I40" s="43"/>
      <c r="J40" s="43"/>
      <c r="K40" s="77"/>
      <c r="L40" s="78">
        <f>SUM(H40:K40)</f>
        <v>0</v>
      </c>
      <c r="M40" s="42"/>
      <c r="N40" s="43"/>
      <c r="O40" s="43"/>
      <c r="P40" s="53"/>
      <c r="Q40" s="31">
        <f>SUM(M40:P40)</f>
        <v>0</v>
      </c>
      <c r="S40" s="44"/>
    </row>
    <row r="41" spans="1:19" ht="13.5" customHeight="1" x14ac:dyDescent="0.25">
      <c r="A41" s="79" t="s">
        <v>57</v>
      </c>
      <c r="B41" s="41" t="s">
        <v>26</v>
      </c>
      <c r="C41" s="42"/>
      <c r="D41" s="43"/>
      <c r="E41" s="43"/>
      <c r="F41" s="43"/>
      <c r="G41" s="78">
        <f>SUM(C41:F41)</f>
        <v>0</v>
      </c>
      <c r="H41" s="42"/>
      <c r="I41" s="43"/>
      <c r="J41" s="43"/>
      <c r="K41" s="43"/>
      <c r="L41" s="78">
        <f>SUM(H41:K41)</f>
        <v>0</v>
      </c>
      <c r="M41" s="42"/>
      <c r="N41" s="43"/>
      <c r="O41" s="43"/>
      <c r="P41" s="53">
        <v>62.7</v>
      </c>
      <c r="Q41" s="31">
        <f>SUM(M41:P41)</f>
        <v>62.7</v>
      </c>
      <c r="S41" s="44"/>
    </row>
    <row r="42" spans="1:19" ht="12" customHeight="1" x14ac:dyDescent="0.25">
      <c r="A42" s="26" t="s">
        <v>58</v>
      </c>
      <c r="B42" s="45"/>
      <c r="C42" s="42"/>
      <c r="D42" s="43"/>
      <c r="E42" s="43"/>
      <c r="F42" s="43"/>
      <c r="G42" s="78">
        <f>SUM(C42:F42)</f>
        <v>0</v>
      </c>
      <c r="H42" s="42"/>
      <c r="I42" s="43"/>
      <c r="J42" s="43"/>
      <c r="K42" s="43"/>
      <c r="L42" s="78">
        <f>SUM(H42:K42)</f>
        <v>0</v>
      </c>
      <c r="M42" s="42"/>
      <c r="N42" s="43"/>
      <c r="O42" s="43"/>
      <c r="P42" s="53"/>
      <c r="Q42" s="31">
        <f>SUM(M42:P42)</f>
        <v>0</v>
      </c>
      <c r="S42" s="44"/>
    </row>
    <row r="43" spans="1:19" ht="12.75" customHeight="1" x14ac:dyDescent="0.25">
      <c r="A43" s="80" t="s">
        <v>59</v>
      </c>
      <c r="B43" s="81" t="s">
        <v>60</v>
      </c>
      <c r="C43" s="73">
        <f t="shared" ref="C43:Q43" si="8">SUM(C44:C73)</f>
        <v>0</v>
      </c>
      <c r="D43" s="74">
        <f t="shared" si="8"/>
        <v>0</v>
      </c>
      <c r="E43" s="74">
        <f t="shared" si="8"/>
        <v>0</v>
      </c>
      <c r="F43" s="74">
        <f t="shared" si="8"/>
        <v>94.800000000000011</v>
      </c>
      <c r="G43" s="75">
        <f t="shared" si="8"/>
        <v>94.800000000000011</v>
      </c>
      <c r="H43" s="73">
        <f t="shared" si="8"/>
        <v>0</v>
      </c>
      <c r="I43" s="74">
        <f t="shared" si="8"/>
        <v>0</v>
      </c>
      <c r="J43" s="74">
        <f t="shared" si="8"/>
        <v>0</v>
      </c>
      <c r="K43" s="74">
        <f t="shared" si="8"/>
        <v>211</v>
      </c>
      <c r="L43" s="75">
        <f t="shared" si="8"/>
        <v>211</v>
      </c>
      <c r="M43" s="73">
        <f t="shared" si="8"/>
        <v>0</v>
      </c>
      <c r="N43" s="74">
        <f t="shared" si="8"/>
        <v>0</v>
      </c>
      <c r="O43" s="74">
        <f t="shared" si="8"/>
        <v>0</v>
      </c>
      <c r="P43" s="74">
        <f t="shared" si="8"/>
        <v>188.00000000000003</v>
      </c>
      <c r="Q43" s="75">
        <f t="shared" si="8"/>
        <v>188.00000000000003</v>
      </c>
      <c r="S43" s="44"/>
    </row>
    <row r="44" spans="1:19" ht="11.45" customHeight="1" x14ac:dyDescent="0.25">
      <c r="A44" s="26" t="s">
        <v>61</v>
      </c>
      <c r="B44" s="45" t="s">
        <v>62</v>
      </c>
      <c r="C44" s="42"/>
      <c r="D44" s="43"/>
      <c r="E44" s="43"/>
      <c r="F44" s="43"/>
      <c r="G44" s="78">
        <f t="shared" ref="G44:G73" si="9">SUM(C44:F44)</f>
        <v>0</v>
      </c>
      <c r="H44" s="42"/>
      <c r="I44" s="43"/>
      <c r="J44" s="43"/>
      <c r="K44" s="43"/>
      <c r="L44" s="78">
        <f t="shared" ref="L44:L73" si="10">SUM(H44:K44)</f>
        <v>0</v>
      </c>
      <c r="M44" s="42"/>
      <c r="N44" s="43"/>
      <c r="O44" s="43"/>
      <c r="P44" s="53"/>
      <c r="Q44" s="31">
        <f t="shared" ref="Q44:Q73" si="11">SUM(M44:P44)</f>
        <v>0</v>
      </c>
      <c r="S44" s="44"/>
    </row>
    <row r="45" spans="1:19" ht="11.45" customHeight="1" x14ac:dyDescent="0.25">
      <c r="A45" s="26" t="s">
        <v>63</v>
      </c>
      <c r="B45" s="82" t="s">
        <v>64</v>
      </c>
      <c r="C45" s="42"/>
      <c r="D45" s="43"/>
      <c r="E45" s="43"/>
      <c r="F45" s="43"/>
      <c r="G45" s="78">
        <f t="shared" si="9"/>
        <v>0</v>
      </c>
      <c r="H45" s="42"/>
      <c r="I45" s="43"/>
      <c r="J45" s="43"/>
      <c r="K45" s="43">
        <v>88.9</v>
      </c>
      <c r="L45" s="78">
        <f t="shared" si="10"/>
        <v>88.9</v>
      </c>
      <c r="M45" s="42"/>
      <c r="N45" s="43"/>
      <c r="O45" s="43"/>
      <c r="P45" s="53">
        <v>98.5</v>
      </c>
      <c r="Q45" s="31">
        <f t="shared" si="11"/>
        <v>98.5</v>
      </c>
      <c r="S45" s="44"/>
    </row>
    <row r="46" spans="1:19" ht="11.45" customHeight="1" x14ac:dyDescent="0.25">
      <c r="A46" s="83" t="s">
        <v>65</v>
      </c>
      <c r="B46" s="45" t="s">
        <v>66</v>
      </c>
      <c r="C46" s="42"/>
      <c r="D46" s="43"/>
      <c r="E46" s="43"/>
      <c r="F46" s="43"/>
      <c r="G46" s="78">
        <f t="shared" si="9"/>
        <v>0</v>
      </c>
      <c r="H46" s="42"/>
      <c r="I46" s="43"/>
      <c r="J46" s="43"/>
      <c r="K46" s="43"/>
      <c r="L46" s="78">
        <f t="shared" si="10"/>
        <v>0</v>
      </c>
      <c r="M46" s="42"/>
      <c r="N46" s="43"/>
      <c r="O46" s="43"/>
      <c r="P46" s="29"/>
      <c r="Q46" s="31">
        <f t="shared" si="11"/>
        <v>0</v>
      </c>
      <c r="S46" s="44"/>
    </row>
    <row r="47" spans="1:19" ht="11.45" customHeight="1" x14ac:dyDescent="0.25">
      <c r="A47" s="80" t="s">
        <v>67</v>
      </c>
      <c r="B47" s="84" t="s">
        <v>68</v>
      </c>
      <c r="C47" s="42"/>
      <c r="D47" s="43"/>
      <c r="E47" s="43"/>
      <c r="F47" s="43"/>
      <c r="G47" s="78">
        <f t="shared" si="9"/>
        <v>0</v>
      </c>
      <c r="H47" s="42"/>
      <c r="I47" s="43"/>
      <c r="J47" s="43"/>
      <c r="K47" s="43"/>
      <c r="L47" s="78">
        <f t="shared" si="10"/>
        <v>0</v>
      </c>
      <c r="M47" s="42"/>
      <c r="N47" s="43"/>
      <c r="O47" s="43"/>
      <c r="P47" s="29"/>
      <c r="Q47" s="31">
        <f t="shared" si="11"/>
        <v>0</v>
      </c>
      <c r="S47" s="44"/>
    </row>
    <row r="48" spans="1:19" ht="11.45" customHeight="1" x14ac:dyDescent="0.25">
      <c r="A48" s="83" t="s">
        <v>69</v>
      </c>
      <c r="B48" s="84" t="s">
        <v>70</v>
      </c>
      <c r="C48" s="42"/>
      <c r="D48" s="43"/>
      <c r="E48" s="43"/>
      <c r="F48" s="43">
        <v>16</v>
      </c>
      <c r="G48" s="78">
        <f t="shared" si="9"/>
        <v>16</v>
      </c>
      <c r="H48" s="42"/>
      <c r="I48" s="43"/>
      <c r="J48" s="43"/>
      <c r="K48" s="43">
        <v>29.7</v>
      </c>
      <c r="L48" s="78">
        <f t="shared" si="10"/>
        <v>29.7</v>
      </c>
      <c r="M48" s="42"/>
      <c r="N48" s="43"/>
      <c r="O48" s="43"/>
      <c r="P48" s="29">
        <v>15</v>
      </c>
      <c r="Q48" s="31">
        <f t="shared" si="11"/>
        <v>15</v>
      </c>
      <c r="S48" s="44"/>
    </row>
    <row r="49" spans="1:19" ht="11.45" customHeight="1" x14ac:dyDescent="0.25">
      <c r="A49" s="80" t="s">
        <v>71</v>
      </c>
      <c r="B49" s="84" t="s">
        <v>72</v>
      </c>
      <c r="C49" s="42"/>
      <c r="D49" s="43"/>
      <c r="E49" s="43"/>
      <c r="F49" s="43"/>
      <c r="G49" s="78">
        <f t="shared" si="9"/>
        <v>0</v>
      </c>
      <c r="H49" s="42"/>
      <c r="I49" s="43"/>
      <c r="J49" s="43"/>
      <c r="K49" s="43"/>
      <c r="L49" s="78">
        <f t="shared" si="10"/>
        <v>0</v>
      </c>
      <c r="M49" s="42"/>
      <c r="N49" s="43"/>
      <c r="O49" s="43"/>
      <c r="P49" s="29"/>
      <c r="Q49" s="31">
        <f t="shared" si="11"/>
        <v>0</v>
      </c>
      <c r="S49" s="44"/>
    </row>
    <row r="50" spans="1:19" ht="11.45" customHeight="1" x14ac:dyDescent="0.25">
      <c r="A50" s="83" t="s">
        <v>73</v>
      </c>
      <c r="B50" s="85" t="s">
        <v>74</v>
      </c>
      <c r="C50" s="42"/>
      <c r="D50" s="43"/>
      <c r="E50" s="43"/>
      <c r="F50" s="43">
        <v>2.9</v>
      </c>
      <c r="G50" s="78">
        <f t="shared" si="9"/>
        <v>2.9</v>
      </c>
      <c r="H50" s="42"/>
      <c r="I50" s="43"/>
      <c r="J50" s="43"/>
      <c r="K50" s="43"/>
      <c r="L50" s="78">
        <f t="shared" si="10"/>
        <v>0</v>
      </c>
      <c r="M50" s="42"/>
      <c r="N50" s="43"/>
      <c r="O50" s="43"/>
      <c r="P50" s="53"/>
      <c r="Q50" s="31">
        <f t="shared" si="11"/>
        <v>0</v>
      </c>
      <c r="S50" s="44"/>
    </row>
    <row r="51" spans="1:19" ht="11.45" customHeight="1" x14ac:dyDescent="0.25">
      <c r="A51" s="80" t="s">
        <v>75</v>
      </c>
      <c r="B51" s="41" t="s">
        <v>76</v>
      </c>
      <c r="C51" s="42"/>
      <c r="D51" s="43"/>
      <c r="E51" s="43"/>
      <c r="F51" s="43"/>
      <c r="G51" s="78">
        <f t="shared" si="9"/>
        <v>0</v>
      </c>
      <c r="H51" s="42"/>
      <c r="I51" s="43"/>
      <c r="J51" s="43"/>
      <c r="K51" s="43"/>
      <c r="L51" s="78">
        <f t="shared" si="10"/>
        <v>0</v>
      </c>
      <c r="M51" s="42"/>
      <c r="N51" s="43"/>
      <c r="O51" s="43"/>
      <c r="P51" s="29"/>
      <c r="Q51" s="31">
        <f t="shared" si="11"/>
        <v>0</v>
      </c>
      <c r="S51" s="44"/>
    </row>
    <row r="52" spans="1:19" ht="11.45" customHeight="1" x14ac:dyDescent="0.25">
      <c r="A52" s="83" t="s">
        <v>77</v>
      </c>
      <c r="B52" s="41" t="s">
        <v>78</v>
      </c>
      <c r="C52" s="42"/>
      <c r="D52" s="43"/>
      <c r="E52" s="43"/>
      <c r="F52" s="43">
        <v>3.6</v>
      </c>
      <c r="G52" s="78">
        <f t="shared" si="9"/>
        <v>3.6</v>
      </c>
      <c r="H52" s="42"/>
      <c r="I52" s="43"/>
      <c r="J52" s="43"/>
      <c r="K52" s="43"/>
      <c r="L52" s="78">
        <f t="shared" si="10"/>
        <v>0</v>
      </c>
      <c r="M52" s="42"/>
      <c r="N52" s="43"/>
      <c r="O52" s="43"/>
      <c r="P52" s="53">
        <v>17.899999999999999</v>
      </c>
      <c r="Q52" s="31">
        <f t="shared" si="11"/>
        <v>17.899999999999999</v>
      </c>
      <c r="S52" s="44"/>
    </row>
    <row r="53" spans="1:19" ht="11.45" customHeight="1" x14ac:dyDescent="0.25">
      <c r="A53" s="26" t="s">
        <v>79</v>
      </c>
      <c r="B53" s="45" t="s">
        <v>80</v>
      </c>
      <c r="C53" s="42"/>
      <c r="D53" s="43"/>
      <c r="E53" s="43"/>
      <c r="F53" s="43">
        <v>0.1</v>
      </c>
      <c r="G53" s="78">
        <f t="shared" si="9"/>
        <v>0.1</v>
      </c>
      <c r="H53" s="42"/>
      <c r="I53" s="43"/>
      <c r="J53" s="43"/>
      <c r="K53" s="43"/>
      <c r="L53" s="78">
        <f t="shared" si="10"/>
        <v>0</v>
      </c>
      <c r="M53" s="42"/>
      <c r="N53" s="43"/>
      <c r="O53" s="43"/>
      <c r="P53" s="53">
        <v>0.3</v>
      </c>
      <c r="Q53" s="31">
        <f t="shared" si="11"/>
        <v>0.3</v>
      </c>
      <c r="S53" s="44"/>
    </row>
    <row r="54" spans="1:19" ht="12" x14ac:dyDescent="0.25">
      <c r="A54" s="26" t="s">
        <v>81</v>
      </c>
      <c r="B54" s="45" t="s">
        <v>82</v>
      </c>
      <c r="C54" s="42"/>
      <c r="D54" s="43"/>
      <c r="E54" s="43"/>
      <c r="F54" s="43">
        <v>11.1</v>
      </c>
      <c r="G54" s="78">
        <f t="shared" si="9"/>
        <v>11.1</v>
      </c>
      <c r="H54" s="42"/>
      <c r="I54" s="43"/>
      <c r="J54" s="43"/>
      <c r="K54" s="43">
        <v>17.899999999999999</v>
      </c>
      <c r="L54" s="78">
        <f t="shared" si="10"/>
        <v>17.899999999999999</v>
      </c>
      <c r="M54" s="42"/>
      <c r="N54" s="43"/>
      <c r="O54" s="43"/>
      <c r="P54" s="53">
        <v>15.6</v>
      </c>
      <c r="Q54" s="31">
        <f t="shared" si="11"/>
        <v>15.6</v>
      </c>
      <c r="S54" s="44"/>
    </row>
    <row r="55" spans="1:19" ht="12" x14ac:dyDescent="0.25">
      <c r="A55" s="26" t="s">
        <v>83</v>
      </c>
      <c r="B55" s="45" t="s">
        <v>84</v>
      </c>
      <c r="C55" s="42"/>
      <c r="D55" s="43"/>
      <c r="E55" s="43"/>
      <c r="F55" s="43"/>
      <c r="G55" s="78">
        <f t="shared" si="9"/>
        <v>0</v>
      </c>
      <c r="H55" s="42"/>
      <c r="I55" s="43"/>
      <c r="J55" s="43"/>
      <c r="K55" s="43"/>
      <c r="L55" s="78">
        <f t="shared" si="10"/>
        <v>0</v>
      </c>
      <c r="M55" s="42"/>
      <c r="N55" s="43"/>
      <c r="O55" s="43"/>
      <c r="P55" s="53">
        <v>8.8000000000000007</v>
      </c>
      <c r="Q55" s="31">
        <f t="shared" si="11"/>
        <v>8.8000000000000007</v>
      </c>
      <c r="S55" s="44"/>
    </row>
    <row r="56" spans="1:19" ht="12" x14ac:dyDescent="0.25">
      <c r="A56" s="26" t="s">
        <v>85</v>
      </c>
      <c r="B56" s="45" t="s">
        <v>86</v>
      </c>
      <c r="C56" s="42"/>
      <c r="D56" s="43"/>
      <c r="E56" s="43"/>
      <c r="F56" s="43"/>
      <c r="G56" s="78">
        <f t="shared" si="9"/>
        <v>0</v>
      </c>
      <c r="H56" s="42"/>
      <c r="I56" s="43"/>
      <c r="J56" s="43"/>
      <c r="K56" s="43"/>
      <c r="L56" s="78">
        <f t="shared" si="10"/>
        <v>0</v>
      </c>
      <c r="M56" s="42"/>
      <c r="N56" s="43"/>
      <c r="O56" s="43"/>
      <c r="P56" s="53"/>
      <c r="Q56" s="31">
        <f t="shared" si="11"/>
        <v>0</v>
      </c>
      <c r="S56" s="44"/>
    </row>
    <row r="57" spans="1:19" ht="12" x14ac:dyDescent="0.25">
      <c r="A57" s="26" t="s">
        <v>87</v>
      </c>
      <c r="B57" s="45" t="s">
        <v>88</v>
      </c>
      <c r="C57" s="42"/>
      <c r="D57" s="43"/>
      <c r="E57" s="43"/>
      <c r="F57" s="43"/>
      <c r="G57" s="78">
        <f t="shared" si="9"/>
        <v>0</v>
      </c>
      <c r="H57" s="42"/>
      <c r="I57" s="43"/>
      <c r="J57" s="43"/>
      <c r="K57" s="43"/>
      <c r="L57" s="78">
        <f t="shared" si="10"/>
        <v>0</v>
      </c>
      <c r="M57" s="42"/>
      <c r="N57" s="43"/>
      <c r="O57" s="43"/>
      <c r="P57" s="53"/>
      <c r="Q57" s="31">
        <f t="shared" si="11"/>
        <v>0</v>
      </c>
      <c r="S57" s="44"/>
    </row>
    <row r="58" spans="1:19" ht="12" x14ac:dyDescent="0.25">
      <c r="A58" s="26" t="s">
        <v>89</v>
      </c>
      <c r="B58" s="45" t="s">
        <v>90</v>
      </c>
      <c r="C58" s="42"/>
      <c r="D58" s="43"/>
      <c r="E58" s="43"/>
      <c r="F58" s="43"/>
      <c r="G58" s="78">
        <f t="shared" si="9"/>
        <v>0</v>
      </c>
      <c r="H58" s="42"/>
      <c r="I58" s="43"/>
      <c r="J58" s="43"/>
      <c r="K58" s="43"/>
      <c r="L58" s="78">
        <f t="shared" si="10"/>
        <v>0</v>
      </c>
      <c r="M58" s="42"/>
      <c r="N58" s="43"/>
      <c r="O58" s="43"/>
      <c r="P58" s="53"/>
      <c r="Q58" s="31">
        <f t="shared" si="11"/>
        <v>0</v>
      </c>
      <c r="S58" s="44"/>
    </row>
    <row r="59" spans="1:19" ht="12" x14ac:dyDescent="0.25">
      <c r="A59" s="26" t="s">
        <v>91</v>
      </c>
      <c r="B59" s="45" t="s">
        <v>92</v>
      </c>
      <c r="C59" s="42"/>
      <c r="D59" s="43"/>
      <c r="E59" s="43"/>
      <c r="F59" s="43"/>
      <c r="G59" s="78">
        <f t="shared" si="9"/>
        <v>0</v>
      </c>
      <c r="H59" s="42"/>
      <c r="I59" s="43"/>
      <c r="J59" s="43"/>
      <c r="K59" s="43"/>
      <c r="L59" s="78">
        <f t="shared" si="10"/>
        <v>0</v>
      </c>
      <c r="M59" s="42"/>
      <c r="N59" s="43"/>
      <c r="O59" s="43"/>
      <c r="P59" s="53"/>
      <c r="Q59" s="31">
        <f t="shared" si="11"/>
        <v>0</v>
      </c>
      <c r="S59" s="44"/>
    </row>
    <row r="60" spans="1:19" ht="12" x14ac:dyDescent="0.25">
      <c r="A60" s="26" t="s">
        <v>93</v>
      </c>
      <c r="B60" s="45" t="s">
        <v>94</v>
      </c>
      <c r="C60" s="42"/>
      <c r="D60" s="43"/>
      <c r="E60" s="43"/>
      <c r="F60" s="43"/>
      <c r="G60" s="78">
        <f t="shared" si="9"/>
        <v>0</v>
      </c>
      <c r="H60" s="42"/>
      <c r="I60" s="43"/>
      <c r="J60" s="43"/>
      <c r="K60" s="43"/>
      <c r="L60" s="78">
        <f t="shared" si="10"/>
        <v>0</v>
      </c>
      <c r="M60" s="42"/>
      <c r="N60" s="43"/>
      <c r="O60" s="43"/>
      <c r="P60" s="53"/>
      <c r="Q60" s="31">
        <f t="shared" si="11"/>
        <v>0</v>
      </c>
      <c r="S60" s="44"/>
    </row>
    <row r="61" spans="1:19" ht="12" x14ac:dyDescent="0.25">
      <c r="A61" s="26" t="s">
        <v>95</v>
      </c>
      <c r="B61" s="45" t="s">
        <v>96</v>
      </c>
      <c r="C61" s="42"/>
      <c r="D61" s="43"/>
      <c r="E61" s="43"/>
      <c r="F61" s="43"/>
      <c r="G61" s="78">
        <f t="shared" si="9"/>
        <v>0</v>
      </c>
      <c r="H61" s="42"/>
      <c r="I61" s="43"/>
      <c r="J61" s="43"/>
      <c r="K61" s="43">
        <v>21.5</v>
      </c>
      <c r="L61" s="78">
        <f t="shared" si="10"/>
        <v>21.5</v>
      </c>
      <c r="M61" s="42"/>
      <c r="N61" s="43"/>
      <c r="O61" s="43"/>
      <c r="P61" s="53">
        <v>14</v>
      </c>
      <c r="Q61" s="31">
        <f t="shared" si="11"/>
        <v>14</v>
      </c>
      <c r="S61" s="44"/>
    </row>
    <row r="62" spans="1:19" ht="12" x14ac:dyDescent="0.25">
      <c r="A62" s="26" t="s">
        <v>97</v>
      </c>
      <c r="B62" s="45" t="s">
        <v>98</v>
      </c>
      <c r="C62" s="42"/>
      <c r="D62" s="43"/>
      <c r="E62" s="43"/>
      <c r="F62" s="43"/>
      <c r="G62" s="78">
        <f t="shared" si="9"/>
        <v>0</v>
      </c>
      <c r="H62" s="42"/>
      <c r="I62" s="43"/>
      <c r="J62" s="43"/>
      <c r="K62" s="43"/>
      <c r="L62" s="78">
        <f t="shared" si="10"/>
        <v>0</v>
      </c>
      <c r="M62" s="42"/>
      <c r="N62" s="43"/>
      <c r="O62" s="43"/>
      <c r="P62" s="53"/>
      <c r="Q62" s="31">
        <f t="shared" si="11"/>
        <v>0</v>
      </c>
      <c r="S62" s="44"/>
    </row>
    <row r="63" spans="1:19" ht="12" x14ac:dyDescent="0.25">
      <c r="A63" s="26" t="s">
        <v>99</v>
      </c>
      <c r="B63" s="45" t="s">
        <v>100</v>
      </c>
      <c r="C63" s="42"/>
      <c r="D63" s="43"/>
      <c r="E63" s="43"/>
      <c r="F63" s="43"/>
      <c r="G63" s="78">
        <f t="shared" si="9"/>
        <v>0</v>
      </c>
      <c r="H63" s="42"/>
      <c r="I63" s="43"/>
      <c r="J63" s="43"/>
      <c r="K63" s="43"/>
      <c r="L63" s="78">
        <f t="shared" si="10"/>
        <v>0</v>
      </c>
      <c r="M63" s="42"/>
      <c r="N63" s="43"/>
      <c r="O63" s="43"/>
      <c r="P63" s="53"/>
      <c r="Q63" s="31">
        <f t="shared" si="11"/>
        <v>0</v>
      </c>
      <c r="S63" s="44"/>
    </row>
    <row r="64" spans="1:19" ht="12" x14ac:dyDescent="0.25">
      <c r="A64" s="80" t="s">
        <v>101</v>
      </c>
      <c r="B64" s="45" t="s">
        <v>102</v>
      </c>
      <c r="C64" s="42"/>
      <c r="D64" s="43"/>
      <c r="E64" s="43"/>
      <c r="F64" s="43"/>
      <c r="G64" s="78">
        <f t="shared" si="9"/>
        <v>0</v>
      </c>
      <c r="H64" s="42"/>
      <c r="I64" s="43"/>
      <c r="J64" s="43"/>
      <c r="K64" s="43"/>
      <c r="L64" s="78">
        <f t="shared" si="10"/>
        <v>0</v>
      </c>
      <c r="M64" s="42"/>
      <c r="N64" s="43"/>
      <c r="O64" s="43"/>
      <c r="P64" s="53"/>
      <c r="Q64" s="31">
        <f t="shared" si="11"/>
        <v>0</v>
      </c>
      <c r="S64" s="44"/>
    </row>
    <row r="65" spans="1:22" ht="12" x14ac:dyDescent="0.25">
      <c r="A65" s="26" t="s">
        <v>103</v>
      </c>
      <c r="B65" s="45" t="s">
        <v>104</v>
      </c>
      <c r="C65" s="42"/>
      <c r="D65" s="43"/>
      <c r="E65" s="43"/>
      <c r="F65" s="43"/>
      <c r="G65" s="78">
        <f t="shared" si="9"/>
        <v>0</v>
      </c>
      <c r="H65" s="42"/>
      <c r="I65" s="43"/>
      <c r="J65" s="43"/>
      <c r="K65" s="43"/>
      <c r="L65" s="78">
        <f t="shared" si="10"/>
        <v>0</v>
      </c>
      <c r="M65" s="42"/>
      <c r="N65" s="43"/>
      <c r="O65" s="43"/>
      <c r="P65" s="53"/>
      <c r="Q65" s="31">
        <f t="shared" si="11"/>
        <v>0</v>
      </c>
      <c r="S65" s="44"/>
    </row>
    <row r="66" spans="1:22" ht="12" x14ac:dyDescent="0.25">
      <c r="A66" s="26" t="s">
        <v>105</v>
      </c>
      <c r="B66" s="45" t="s">
        <v>106</v>
      </c>
      <c r="C66" s="42"/>
      <c r="D66" s="43"/>
      <c r="E66" s="43"/>
      <c r="F66" s="43"/>
      <c r="G66" s="78">
        <f t="shared" si="9"/>
        <v>0</v>
      </c>
      <c r="H66" s="42"/>
      <c r="I66" s="43"/>
      <c r="J66" s="43"/>
      <c r="K66" s="43"/>
      <c r="L66" s="78">
        <f t="shared" si="10"/>
        <v>0</v>
      </c>
      <c r="M66" s="42"/>
      <c r="N66" s="43"/>
      <c r="O66" s="43"/>
      <c r="P66" s="53"/>
      <c r="Q66" s="31">
        <f t="shared" si="11"/>
        <v>0</v>
      </c>
      <c r="S66" s="44"/>
    </row>
    <row r="67" spans="1:22" ht="12" x14ac:dyDescent="0.25">
      <c r="A67" s="26" t="s">
        <v>107</v>
      </c>
      <c r="B67" s="45" t="s">
        <v>108</v>
      </c>
      <c r="C67" s="42"/>
      <c r="D67" s="43"/>
      <c r="E67" s="43"/>
      <c r="F67" s="43"/>
      <c r="G67" s="78">
        <f t="shared" si="9"/>
        <v>0</v>
      </c>
      <c r="H67" s="42"/>
      <c r="I67" s="43"/>
      <c r="J67" s="43"/>
      <c r="K67" s="43"/>
      <c r="L67" s="78">
        <f t="shared" si="10"/>
        <v>0</v>
      </c>
      <c r="M67" s="42"/>
      <c r="N67" s="43"/>
      <c r="O67" s="43"/>
      <c r="P67" s="53"/>
      <c r="Q67" s="31">
        <f t="shared" si="11"/>
        <v>0</v>
      </c>
      <c r="S67" s="44"/>
    </row>
    <row r="68" spans="1:22" ht="12" x14ac:dyDescent="0.25">
      <c r="A68" s="26" t="s">
        <v>109</v>
      </c>
      <c r="B68" s="45" t="s">
        <v>110</v>
      </c>
      <c r="C68" s="42"/>
      <c r="D68" s="43"/>
      <c r="E68" s="43"/>
      <c r="F68" s="43"/>
      <c r="G68" s="78">
        <f t="shared" si="9"/>
        <v>0</v>
      </c>
      <c r="H68" s="42"/>
      <c r="I68" s="43"/>
      <c r="J68" s="43"/>
      <c r="K68" s="43">
        <v>53</v>
      </c>
      <c r="L68" s="78">
        <f t="shared" si="10"/>
        <v>53</v>
      </c>
      <c r="M68" s="42"/>
      <c r="N68" s="43"/>
      <c r="O68" s="43"/>
      <c r="P68" s="53">
        <v>17.899999999999999</v>
      </c>
      <c r="Q68" s="31">
        <f t="shared" si="11"/>
        <v>17.899999999999999</v>
      </c>
      <c r="S68" s="44"/>
    </row>
    <row r="69" spans="1:22" ht="12" x14ac:dyDescent="0.25">
      <c r="A69" s="26" t="s">
        <v>111</v>
      </c>
      <c r="B69" s="45" t="s">
        <v>112</v>
      </c>
      <c r="C69" s="42"/>
      <c r="D69" s="43"/>
      <c r="E69" s="43"/>
      <c r="F69" s="43"/>
      <c r="G69" s="78">
        <f t="shared" si="9"/>
        <v>0</v>
      </c>
      <c r="H69" s="42"/>
      <c r="I69" s="43"/>
      <c r="J69" s="43"/>
      <c r="K69" s="43"/>
      <c r="L69" s="78">
        <f t="shared" si="10"/>
        <v>0</v>
      </c>
      <c r="M69" s="42"/>
      <c r="N69" s="43"/>
      <c r="O69" s="43"/>
      <c r="P69" s="53"/>
      <c r="Q69" s="31">
        <f t="shared" si="11"/>
        <v>0</v>
      </c>
      <c r="S69" s="44"/>
    </row>
    <row r="70" spans="1:22" ht="12" x14ac:dyDescent="0.25">
      <c r="A70" s="26" t="s">
        <v>113</v>
      </c>
      <c r="B70" s="45" t="s">
        <v>28</v>
      </c>
      <c r="C70" s="42"/>
      <c r="D70" s="43"/>
      <c r="E70" s="43"/>
      <c r="F70" s="43">
        <v>61.1</v>
      </c>
      <c r="G70" s="78">
        <f t="shared" si="9"/>
        <v>61.1</v>
      </c>
      <c r="H70" s="42"/>
      <c r="I70" s="43"/>
      <c r="J70" s="43"/>
      <c r="K70" s="43"/>
      <c r="L70" s="78">
        <f t="shared" si="10"/>
        <v>0</v>
      </c>
      <c r="M70" s="42"/>
      <c r="N70" s="43"/>
      <c r="O70" s="43"/>
      <c r="P70" s="53"/>
      <c r="Q70" s="31">
        <f t="shared" si="11"/>
        <v>0</v>
      </c>
      <c r="S70" s="44"/>
    </row>
    <row r="71" spans="1:22" ht="12" x14ac:dyDescent="0.25">
      <c r="A71" s="26" t="s">
        <v>114</v>
      </c>
      <c r="B71" s="45"/>
      <c r="C71" s="42"/>
      <c r="D71" s="43"/>
      <c r="E71" s="43"/>
      <c r="F71" s="43"/>
      <c r="G71" s="78">
        <f t="shared" si="9"/>
        <v>0</v>
      </c>
      <c r="H71" s="42"/>
      <c r="I71" s="43"/>
      <c r="J71" s="43"/>
      <c r="K71" s="43"/>
      <c r="L71" s="78">
        <f t="shared" si="10"/>
        <v>0</v>
      </c>
      <c r="M71" s="42"/>
      <c r="N71" s="43"/>
      <c r="O71" s="43"/>
      <c r="P71" s="53"/>
      <c r="Q71" s="31">
        <f t="shared" si="11"/>
        <v>0</v>
      </c>
      <c r="S71" s="44"/>
    </row>
    <row r="72" spans="1:22" ht="12" x14ac:dyDescent="0.25">
      <c r="A72" s="26" t="s">
        <v>115</v>
      </c>
      <c r="B72" s="45"/>
      <c r="C72" s="42"/>
      <c r="D72" s="43"/>
      <c r="E72" s="43"/>
      <c r="F72" s="43"/>
      <c r="G72" s="78">
        <f t="shared" si="9"/>
        <v>0</v>
      </c>
      <c r="H72" s="42"/>
      <c r="I72" s="43"/>
      <c r="J72" s="43"/>
      <c r="K72" s="43"/>
      <c r="L72" s="78">
        <f t="shared" si="10"/>
        <v>0</v>
      </c>
      <c r="M72" s="42"/>
      <c r="N72" s="43"/>
      <c r="O72" s="43"/>
      <c r="P72" s="53"/>
      <c r="Q72" s="31">
        <f t="shared" si="11"/>
        <v>0</v>
      </c>
      <c r="S72" s="44"/>
    </row>
    <row r="73" spans="1:22" thickBot="1" x14ac:dyDescent="0.3">
      <c r="A73" s="60" t="s">
        <v>116</v>
      </c>
      <c r="B73" s="86"/>
      <c r="C73" s="87"/>
      <c r="D73" s="88"/>
      <c r="E73" s="88"/>
      <c r="F73" s="88"/>
      <c r="G73" s="89">
        <f t="shared" si="9"/>
        <v>0</v>
      </c>
      <c r="H73" s="87"/>
      <c r="I73" s="88"/>
      <c r="J73" s="88"/>
      <c r="K73" s="88"/>
      <c r="L73" s="89">
        <f t="shared" si="10"/>
        <v>0</v>
      </c>
      <c r="M73" s="87"/>
      <c r="N73" s="88"/>
      <c r="O73" s="88"/>
      <c r="P73" s="65"/>
      <c r="Q73" s="66">
        <f t="shared" si="11"/>
        <v>0</v>
      </c>
      <c r="S73" s="44"/>
    </row>
    <row r="74" spans="1:22" ht="12.75" customHeight="1" x14ac:dyDescent="0.25">
      <c r="B74" s="90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S74" s="44"/>
    </row>
    <row r="75" spans="1:22" s="92" customFormat="1" ht="12.75" customHeight="1" x14ac:dyDescent="0.2">
      <c r="B75" s="93" t="s">
        <v>117</v>
      </c>
      <c r="D75" s="94"/>
      <c r="G75" s="93"/>
      <c r="H75" s="95"/>
      <c r="I75" s="95"/>
      <c r="J75" s="95"/>
      <c r="K75" s="95"/>
      <c r="L75" s="95"/>
      <c r="M75" s="95"/>
      <c r="N75" s="102" t="s">
        <v>118</v>
      </c>
      <c r="O75" s="102"/>
      <c r="S75" s="44"/>
      <c r="T75" s="1"/>
      <c r="U75" s="1"/>
      <c r="V75" s="1"/>
    </row>
    <row r="76" spans="1:22" ht="12.75" customHeight="1" x14ac:dyDescent="0.2">
      <c r="B76" s="96" t="s">
        <v>119</v>
      </c>
      <c r="D76" s="96"/>
      <c r="G76" s="96" t="s">
        <v>120</v>
      </c>
      <c r="H76" s="91"/>
      <c r="I76" s="91"/>
      <c r="J76" s="91"/>
      <c r="K76" s="91"/>
      <c r="L76" s="91"/>
      <c r="M76" s="91"/>
      <c r="N76" s="97" t="s">
        <v>121</v>
      </c>
      <c r="O76" s="97"/>
      <c r="S76" s="44"/>
    </row>
    <row r="77" spans="1:22" ht="12.75" customHeight="1" x14ac:dyDescent="0.25"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S77" s="44"/>
    </row>
    <row r="78" spans="1:22" ht="12.75" customHeight="1" x14ac:dyDescent="0.25"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S78" s="44"/>
    </row>
    <row r="79" spans="1:22" ht="12.75" customHeight="1" x14ac:dyDescent="0.25"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S79" s="44"/>
    </row>
    <row r="80" spans="1:22" ht="12.75" customHeight="1" x14ac:dyDescent="0.25"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S80" s="44"/>
    </row>
    <row r="81" spans="3:19" ht="12.75" customHeight="1" x14ac:dyDescent="0.25"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S81" s="44"/>
    </row>
    <row r="82" spans="3:19" ht="12.75" customHeight="1" x14ac:dyDescent="0.25"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S82" s="44"/>
    </row>
    <row r="83" spans="3:19" ht="12.75" customHeight="1" x14ac:dyDescent="0.25"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S83" s="44"/>
    </row>
    <row r="84" spans="3:19" ht="12.75" customHeight="1" x14ac:dyDescent="0.25"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S84" s="44"/>
    </row>
    <row r="85" spans="3:19" ht="12.75" customHeight="1" x14ac:dyDescent="0.25"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S85" s="44"/>
    </row>
    <row r="86" spans="3:19" ht="12.75" customHeight="1" x14ac:dyDescent="0.25"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  <c r="O86" s="91"/>
      <c r="S86" s="44"/>
    </row>
    <row r="87" spans="3:19" ht="12.75" customHeight="1" x14ac:dyDescent="0.25"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S87" s="44"/>
    </row>
    <row r="88" spans="3:19" ht="12.75" customHeight="1" x14ac:dyDescent="0.25"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S88" s="44"/>
    </row>
    <row r="89" spans="3:19" ht="12.75" customHeight="1" x14ac:dyDescent="0.25"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S89" s="44"/>
    </row>
    <row r="90" spans="3:19" ht="12.75" customHeight="1" x14ac:dyDescent="0.25"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S90" s="44"/>
    </row>
    <row r="91" spans="3:19" ht="12.75" customHeight="1" x14ac:dyDescent="0.25"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S91" s="44"/>
    </row>
    <row r="92" spans="3:19" ht="12.75" customHeight="1" x14ac:dyDescent="0.25"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S92" s="44"/>
    </row>
    <row r="93" spans="3:19" ht="12.75" customHeight="1" x14ac:dyDescent="0.25"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S93" s="44"/>
    </row>
    <row r="94" spans="3:19" ht="12.75" customHeight="1" x14ac:dyDescent="0.25"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S94" s="44"/>
    </row>
    <row r="95" spans="3:19" ht="12.75" customHeight="1" x14ac:dyDescent="0.25"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S95" s="44"/>
    </row>
    <row r="96" spans="3:19" ht="12.75" customHeight="1" x14ac:dyDescent="0.25"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S96" s="44"/>
    </row>
    <row r="97" spans="3:19" ht="12.75" customHeight="1" x14ac:dyDescent="0.25"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S97" s="44"/>
    </row>
    <row r="98" spans="3:19" ht="12.75" customHeight="1" x14ac:dyDescent="0.25"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S98" s="44"/>
    </row>
    <row r="99" spans="3:19" ht="12.75" customHeight="1" x14ac:dyDescent="0.25"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S99" s="44"/>
    </row>
    <row r="100" spans="3:19" ht="12.75" customHeight="1" x14ac:dyDescent="0.25"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S100" s="44"/>
    </row>
    <row r="101" spans="3:19" ht="12.75" customHeight="1" x14ac:dyDescent="0.25"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S101" s="44"/>
    </row>
    <row r="102" spans="3:19" ht="12.75" customHeight="1" x14ac:dyDescent="0.25"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  <c r="N102" s="91"/>
      <c r="O102" s="91"/>
      <c r="S102" s="44"/>
    </row>
    <row r="103" spans="3:19" ht="12.75" customHeight="1" x14ac:dyDescent="0.25"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S103" s="44"/>
    </row>
    <row r="104" spans="3:19" ht="12.75" customHeight="1" x14ac:dyDescent="0.25"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S104" s="44"/>
    </row>
    <row r="105" spans="3:19" ht="12.75" customHeight="1" x14ac:dyDescent="0.25"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S105" s="44"/>
    </row>
    <row r="106" spans="3:19" ht="12.75" customHeight="1" x14ac:dyDescent="0.25"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S106" s="44"/>
    </row>
    <row r="107" spans="3:19" ht="12.75" customHeight="1" x14ac:dyDescent="0.25"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</row>
    <row r="108" spans="3:19" ht="12.75" customHeight="1" x14ac:dyDescent="0.25"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</row>
    <row r="109" spans="3:19" ht="12.75" customHeight="1" x14ac:dyDescent="0.25"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1"/>
    </row>
    <row r="110" spans="3:19" ht="12.75" customHeight="1" x14ac:dyDescent="0.25"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  <c r="O110" s="91"/>
    </row>
    <row r="111" spans="3:19" ht="12.75" customHeight="1" x14ac:dyDescent="0.25"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</row>
    <row r="112" spans="3:19" ht="12.75" customHeight="1" x14ac:dyDescent="0.25"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  <c r="O112" s="91"/>
    </row>
    <row r="113" spans="3:15" ht="12.75" customHeight="1" x14ac:dyDescent="0.25"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  <c r="O113" s="91"/>
    </row>
    <row r="114" spans="3:15" ht="12.75" customHeight="1" x14ac:dyDescent="0.25"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</row>
    <row r="115" spans="3:15" ht="12.75" customHeight="1" x14ac:dyDescent="0.25"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</row>
    <row r="116" spans="3:15" ht="12.75" customHeight="1" x14ac:dyDescent="0.25"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  <c r="O116" s="91"/>
    </row>
    <row r="117" spans="3:15" ht="12.75" customHeight="1" x14ac:dyDescent="0.25"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</row>
    <row r="118" spans="3:15" ht="12.75" customHeight="1" x14ac:dyDescent="0.25"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</row>
    <row r="119" spans="3:15" ht="12.75" customHeight="1" x14ac:dyDescent="0.25"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</row>
    <row r="120" spans="3:15" ht="12.75" customHeight="1" x14ac:dyDescent="0.25"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</row>
    <row r="121" spans="3:15" ht="12.75" customHeight="1" x14ac:dyDescent="0.25"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</row>
    <row r="122" spans="3:15" ht="12.75" customHeight="1" x14ac:dyDescent="0.25"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</row>
    <row r="123" spans="3:15" ht="12.75" customHeight="1" x14ac:dyDescent="0.25"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</row>
    <row r="124" spans="3:15" ht="12.75" customHeight="1" x14ac:dyDescent="0.25"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</row>
    <row r="125" spans="3:15" ht="12.75" customHeight="1" x14ac:dyDescent="0.25"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</row>
    <row r="126" spans="3:15" ht="12.75" customHeight="1" x14ac:dyDescent="0.25"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1"/>
      <c r="N126" s="91"/>
      <c r="O126" s="91"/>
    </row>
    <row r="127" spans="3:15" ht="12.75" customHeight="1" x14ac:dyDescent="0.25"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</row>
    <row r="128" spans="3:15" ht="12.75" customHeight="1" x14ac:dyDescent="0.25"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1"/>
      <c r="O128" s="91"/>
    </row>
    <row r="129" spans="3:15" ht="12.75" customHeight="1" x14ac:dyDescent="0.25"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</row>
    <row r="130" spans="3:15" ht="12.75" customHeight="1" x14ac:dyDescent="0.25"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</row>
    <row r="131" spans="3:15" ht="12.75" customHeight="1" x14ac:dyDescent="0.25"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</row>
    <row r="132" spans="3:15" ht="12.75" customHeight="1" x14ac:dyDescent="0.25"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1"/>
      <c r="O132" s="91"/>
    </row>
    <row r="133" spans="3:15" ht="12.75" customHeight="1" x14ac:dyDescent="0.25"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</row>
    <row r="134" spans="3:15" ht="12.75" customHeight="1" x14ac:dyDescent="0.25"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1"/>
      <c r="N134" s="91"/>
      <c r="O134" s="91"/>
    </row>
    <row r="135" spans="3:15" ht="12.75" customHeight="1" x14ac:dyDescent="0.25"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</row>
    <row r="136" spans="3:15" ht="12.75" customHeight="1" x14ac:dyDescent="0.25"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  <c r="O136" s="91"/>
    </row>
    <row r="137" spans="3:15" ht="12.75" customHeight="1" x14ac:dyDescent="0.25"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</row>
    <row r="138" spans="3:15" ht="12.75" customHeight="1" x14ac:dyDescent="0.25"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</row>
    <row r="139" spans="3:15" ht="12.75" customHeight="1" x14ac:dyDescent="0.25"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</row>
    <row r="140" spans="3:15" ht="12.75" customHeight="1" x14ac:dyDescent="0.25"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</row>
    <row r="141" spans="3:15" ht="12.75" customHeight="1" x14ac:dyDescent="0.25"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1"/>
      <c r="N141" s="91"/>
      <c r="O141" s="91"/>
    </row>
    <row r="142" spans="3:15" ht="12.75" customHeight="1" x14ac:dyDescent="0.25"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</row>
    <row r="143" spans="3:15" ht="12.75" customHeight="1" x14ac:dyDescent="0.25"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</row>
    <row r="144" spans="3:15" ht="12.75" customHeight="1" x14ac:dyDescent="0.25"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1"/>
      <c r="N144" s="91"/>
      <c r="O144" s="91"/>
    </row>
    <row r="145" spans="3:15" ht="12.75" customHeight="1" x14ac:dyDescent="0.25"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</row>
    <row r="146" spans="3:15" ht="12.75" customHeight="1" x14ac:dyDescent="0.25"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</row>
    <row r="147" spans="3:15" ht="12.75" customHeight="1" x14ac:dyDescent="0.25"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</row>
    <row r="148" spans="3:15" ht="12.75" customHeight="1" x14ac:dyDescent="0.25"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</row>
    <row r="149" spans="3:15" ht="12.75" customHeight="1" x14ac:dyDescent="0.25"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</row>
    <row r="150" spans="3:15" ht="12.75" customHeight="1" x14ac:dyDescent="0.25"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</row>
    <row r="151" spans="3:15" ht="12.75" customHeight="1" x14ac:dyDescent="0.25"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</row>
    <row r="152" spans="3:15" ht="12.75" customHeight="1" x14ac:dyDescent="0.25"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</row>
    <row r="153" spans="3:15" ht="12.75" customHeight="1" x14ac:dyDescent="0.25"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1"/>
      <c r="N153" s="91"/>
      <c r="O153" s="91"/>
    </row>
    <row r="154" spans="3:15" ht="12.75" customHeight="1" x14ac:dyDescent="0.25"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</row>
    <row r="155" spans="3:15" ht="12.75" customHeight="1" x14ac:dyDescent="0.25"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1"/>
      <c r="N155" s="91"/>
      <c r="O155" s="91"/>
    </row>
    <row r="156" spans="3:15" ht="11.25" x14ac:dyDescent="0.25"/>
    <row r="157" spans="3:15" ht="11.25" x14ac:dyDescent="0.25"/>
    <row r="158" spans="3:15" ht="11.25" x14ac:dyDescent="0.25"/>
    <row r="159" spans="3:15" ht="11.25" x14ac:dyDescent="0.25"/>
    <row r="160" spans="3:15" ht="11.25" x14ac:dyDescent="0.25"/>
    <row r="161" ht="11.25" x14ac:dyDescent="0.25"/>
    <row r="162" ht="11.25" x14ac:dyDescent="0.25"/>
    <row r="163" ht="11.25" x14ac:dyDescent="0.25"/>
    <row r="164" ht="11.25" x14ac:dyDescent="0.25"/>
    <row r="165" ht="11.25" x14ac:dyDescent="0.25"/>
    <row r="166" ht="11.25" x14ac:dyDescent="0.25"/>
    <row r="167" ht="11.25" x14ac:dyDescent="0.25"/>
    <row r="168" ht="11.25" x14ac:dyDescent="0.25"/>
    <row r="169" ht="11.25" x14ac:dyDescent="0.25"/>
    <row r="170" ht="11.25" x14ac:dyDescent="0.25"/>
    <row r="171" ht="11.25" x14ac:dyDescent="0.25"/>
    <row r="172" ht="11.25" x14ac:dyDescent="0.25"/>
  </sheetData>
  <mergeCells count="6">
    <mergeCell ref="N76:O76"/>
    <mergeCell ref="M1:Q4"/>
    <mergeCell ref="C6:H6"/>
    <mergeCell ref="A7:Q7"/>
    <mergeCell ref="A11:A12"/>
    <mergeCell ref="N75:O75"/>
  </mergeCells>
  <conditionalFormatting sqref="B17:Q18 B20:Q22 B24:Q26 B28:Q31 C33:Q35 B36:Q37 B40:Q42 B44:Q73">
    <cfRule type="cellIs" dxfId="0" priority="1" stopIfTrue="1" operator="equal">
      <formula>0</formula>
    </cfRule>
  </conditionalFormatting>
  <printOptions horizontalCentered="1"/>
  <pageMargins left="0.31496062992126012" right="0.31496062992126012" top="0.55118110236220508" bottom="0.55118110236220508" header="0.31496062992126012" footer="0.31496062992126012"/>
  <pageSetup paperSize="9" scale="69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2018-2020_VP_plano_papildymas</vt:lpstr>
      <vt:lpstr>'2018-2020_VP_plano_papildymas'!Print_Area</vt:lpstr>
      <vt:lpstr>'2018-2020_VP_plano_papildymas'!Print_Titles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Jovita Šumskienė</cp:lastModifiedBy>
  <cp:lastPrinted>2021-02-19T06:00:30Z</cp:lastPrinted>
  <dcterms:created xsi:type="dcterms:W3CDTF">2021-02-03T07:05:52Z</dcterms:created>
  <dcterms:modified xsi:type="dcterms:W3CDTF">2021-02-19T06:00:40Z</dcterms:modified>
</cp:coreProperties>
</file>