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/>
  </bookViews>
  <sheets>
    <sheet name="08 progr. asignavimų suvestinė" sheetId="8" r:id="rId1"/>
  </sheets>
  <calcPr calcId="152511"/>
  <fileRecoveryPr autoRecover="0"/>
</workbook>
</file>

<file path=xl/calcChain.xml><?xml version="1.0" encoding="utf-8"?>
<calcChain xmlns="http://schemas.openxmlformats.org/spreadsheetml/2006/main">
  <c r="H34" i="8" l="1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H31" i="8"/>
  <c r="I31" i="8"/>
  <c r="J31" i="8"/>
  <c r="K31" i="8"/>
  <c r="L31" i="8"/>
  <c r="M31" i="8"/>
  <c r="O31" i="8"/>
  <c r="N31" i="8"/>
  <c r="P31" i="8"/>
  <c r="Q31" i="8"/>
  <c r="R31" i="8"/>
  <c r="S31" i="8"/>
  <c r="T31" i="8"/>
  <c r="U31" i="8"/>
  <c r="V31" i="8"/>
  <c r="W31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H21" i="8"/>
  <c r="H35" i="8" s="1"/>
  <c r="H36" i="8" s="1"/>
  <c r="H37" i="8" s="1"/>
  <c r="I21" i="8"/>
  <c r="I35" i="8" s="1"/>
  <c r="I36" i="8" s="1"/>
  <c r="I37" i="8" s="1"/>
  <c r="J21" i="8"/>
  <c r="J35" i="8" s="1"/>
  <c r="J36" i="8" s="1"/>
  <c r="J37" i="8" s="1"/>
  <c r="K21" i="8"/>
  <c r="K35" i="8" s="1"/>
  <c r="K36" i="8" s="1"/>
  <c r="K37" i="8" s="1"/>
  <c r="L21" i="8"/>
  <c r="L35" i="8" s="1"/>
  <c r="L36" i="8" s="1"/>
  <c r="L37" i="8" s="1"/>
  <c r="M21" i="8"/>
  <c r="N21" i="8"/>
  <c r="O21" i="8"/>
  <c r="P21" i="8"/>
  <c r="P35" i="8" s="1"/>
  <c r="P36" i="8" s="1"/>
  <c r="P37" i="8" s="1"/>
  <c r="Q21" i="8"/>
  <c r="Q35" i="8" s="1"/>
  <c r="Q36" i="8" s="1"/>
  <c r="Q37" i="8" s="1"/>
  <c r="R21" i="8"/>
  <c r="R35" i="8" s="1"/>
  <c r="R36" i="8" s="1"/>
  <c r="R37" i="8" s="1"/>
  <c r="S21" i="8"/>
  <c r="S35" i="8" s="1"/>
  <c r="S36" i="8" s="1"/>
  <c r="S37" i="8" s="1"/>
  <c r="T21" i="8"/>
  <c r="T35" i="8" s="1"/>
  <c r="T36" i="8" s="1"/>
  <c r="T37" i="8" s="1"/>
  <c r="U21" i="8"/>
  <c r="U35" i="8" s="1"/>
  <c r="U36" i="8" s="1"/>
  <c r="U37" i="8" s="1"/>
  <c r="V21" i="8"/>
  <c r="V35" i="8" s="1"/>
  <c r="V36" i="8" s="1"/>
  <c r="V37" i="8" s="1"/>
  <c r="W21" i="8"/>
  <c r="W35" i="8" s="1"/>
  <c r="W36" i="8" s="1"/>
  <c r="W37" i="8" s="1"/>
  <c r="M35" i="8" l="1"/>
  <c r="M36" i="8" s="1"/>
  <c r="M37" i="8" s="1"/>
  <c r="O35" i="8"/>
  <c r="O36" i="8" s="1"/>
  <c r="O37" i="8" s="1"/>
  <c r="N35" i="8"/>
  <c r="N36" i="8" s="1"/>
  <c r="N37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<sst xmlns="http://schemas.openxmlformats.org/spreadsheetml/2006/main" count="123" uniqueCount="56">
  <si>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</si>
  <si>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</si>
  <si>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</si>
  <si>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</si>
  <si>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</si>
  <si>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</si>
  <si>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</si>
  <si>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</si>
  <si>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</si>
  <si>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</si>
  <si>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</si>
  <si>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</si>
  <si>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</si>
  <si>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</si>
  <si>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</si>
  <si>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</si>
  <si>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</si>
  <si>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</si>
  <si>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</si>
  <si>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</si>
  <si>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</si>
  <si>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</si>
  <si>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</si>
  <si>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</si>
  <si>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</si>
  <si>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</si>
  <si>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</si>
  <si>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</si>
  <si>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</si>
  <si>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</si>
  <si>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</si>
  <si>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</si>
  <si>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</si>
  <si>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</si>
  <si>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</si>
  <si>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</si>
  <si>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</si>
  <si>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</si>
  <si>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</si>
  <si>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</si>
  <si>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</si>
  <si>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</si>
  <si>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</si>
  <si>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</si>
  <si>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</si>
  <si>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</si>
  <si>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</si>
  <si>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</si>
  <si>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</si>
  <si>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</si>
  <si>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</si>
  <si>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</si>
  <si>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</si>
  <si>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</si>
  <si>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tarybos 2022 m. rugsėjo 22  d.</t>
  </si>
  <si>
    <t xml:space="preserve">sprendimu Nr. T1 -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</si>
</sst>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topLeftCell="A34" workbookViewId="0">
      <selection activeCell="M24" sqref="M24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 t="s">
        <v>47</v>
      </c>
      <c r="V1" s="17"/>
      <c r="W1" s="17"/>
    </row>
    <row r="2" spans="1:23" x14ac:dyDescent="0.2">
      <c r="U2" s="17" t="s">
        <v>54</v>
      </c>
      <c r="V2" s="17"/>
      <c r="W2" s="17"/>
    </row>
    <row r="3" spans="1:23" ht="13.5" customHeight="1" x14ac:dyDescent="0.2">
      <c r="U3" s="17" t="s">
        <v>55</v>
      </c>
      <c r="V3" s="17"/>
      <c r="W3" s="17"/>
    </row>
    <row r="4" spans="1:23" x14ac:dyDescent="0.2">
      <c r="U4" s="26"/>
    </row>
    <row r="5" spans="1:23" ht="26.25" customHeight="1" x14ac:dyDescent="0.2">
      <c r="A5" s="53" t="s">
        <v>50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2" t="s">
        <v>0</v>
      </c>
      <c r="W7" s="52"/>
    </row>
    <row r="8" spans="1:23" x14ac:dyDescent="0.2">
      <c r="A8" s="11" t="s">
        <v>1</v>
      </c>
      <c r="B8" s="12" t="s">
        <v>2</v>
      </c>
      <c r="C8" s="11" t="s">
        <v>2</v>
      </c>
      <c r="D8" s="12" t="s">
        <v>3</v>
      </c>
      <c r="E8" s="12" t="s">
        <v>4</v>
      </c>
      <c r="F8" s="12" t="s">
        <v>5</v>
      </c>
      <c r="G8" s="11" t="s">
        <v>6</v>
      </c>
      <c r="H8" s="49" t="s">
        <v>46</v>
      </c>
      <c r="I8" s="50"/>
      <c r="J8" s="50"/>
      <c r="K8" s="51"/>
      <c r="L8" s="49" t="s">
        <v>51</v>
      </c>
      <c r="M8" s="50"/>
      <c r="N8" s="50"/>
      <c r="O8" s="51"/>
      <c r="P8" s="49" t="s">
        <v>52</v>
      </c>
      <c r="Q8" s="50"/>
      <c r="R8" s="50"/>
      <c r="S8" s="51"/>
      <c r="T8" s="49" t="s">
        <v>53</v>
      </c>
      <c r="U8" s="50"/>
      <c r="V8" s="50"/>
      <c r="W8" s="51"/>
    </row>
    <row r="9" spans="1:23" x14ac:dyDescent="0.2">
      <c r="A9" s="13" t="s">
        <v>7</v>
      </c>
      <c r="B9" s="14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49" t="s">
        <v>13</v>
      </c>
      <c r="J9" s="50"/>
      <c r="K9" s="51"/>
      <c r="L9" s="14" t="s">
        <v>12</v>
      </c>
      <c r="M9" s="49" t="s">
        <v>13</v>
      </c>
      <c r="N9" s="50"/>
      <c r="O9" s="51"/>
      <c r="P9" s="14" t="s">
        <v>12</v>
      </c>
      <c r="Q9" s="49" t="s">
        <v>13</v>
      </c>
      <c r="R9" s="50"/>
      <c r="S9" s="51"/>
      <c r="T9" s="14" t="s">
        <v>12</v>
      </c>
      <c r="U9" s="49" t="s">
        <v>13</v>
      </c>
      <c r="V9" s="50"/>
      <c r="W9" s="51"/>
    </row>
    <row r="10" spans="1:23" ht="21" x14ac:dyDescent="0.2">
      <c r="A10" s="13" t="s">
        <v>9</v>
      </c>
      <c r="B10" s="14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49" t="s">
        <v>17</v>
      </c>
      <c r="J10" s="51"/>
      <c r="K10" s="15"/>
      <c r="L10" s="14" t="s">
        <v>16</v>
      </c>
      <c r="M10" s="49" t="s">
        <v>17</v>
      </c>
      <c r="N10" s="51"/>
      <c r="O10" s="15"/>
      <c r="P10" s="14" t="s">
        <v>16</v>
      </c>
      <c r="Q10" s="49" t="s">
        <v>17</v>
      </c>
      <c r="R10" s="51"/>
      <c r="S10" s="15"/>
      <c r="T10" s="14" t="s">
        <v>16</v>
      </c>
      <c r="U10" s="49" t="s">
        <v>17</v>
      </c>
      <c r="V10" s="51"/>
      <c r="W10" s="16"/>
    </row>
    <row r="11" spans="1:23" ht="21" x14ac:dyDescent="0.2">
      <c r="A11" s="13" t="s">
        <v>14</v>
      </c>
      <c r="B11" s="14"/>
      <c r="C11" s="13" t="s">
        <v>14</v>
      </c>
      <c r="D11" s="14"/>
      <c r="E11" s="14"/>
      <c r="F11" s="14"/>
      <c r="G11" s="15"/>
      <c r="H11" s="15"/>
      <c r="I11" s="13" t="s">
        <v>12</v>
      </c>
      <c r="J11" s="14" t="s">
        <v>18</v>
      </c>
      <c r="K11" s="15" t="s">
        <v>19</v>
      </c>
      <c r="L11" s="14"/>
      <c r="M11" s="15" t="s">
        <v>12</v>
      </c>
      <c r="N11" s="14" t="s">
        <v>18</v>
      </c>
      <c r="O11" s="15" t="s">
        <v>19</v>
      </c>
      <c r="P11" s="14"/>
      <c r="Q11" s="15" t="s">
        <v>12</v>
      </c>
      <c r="R11" s="14" t="s">
        <v>18</v>
      </c>
      <c r="S11" s="16" t="s">
        <v>19</v>
      </c>
      <c r="T11" s="14"/>
      <c r="U11" s="15" t="s">
        <v>12</v>
      </c>
      <c r="V11" s="14" t="s">
        <v>18</v>
      </c>
      <c r="W11" s="16" t="s">
        <v>19</v>
      </c>
    </row>
    <row r="12" spans="1:23" x14ac:dyDescent="0.2">
      <c r="A12" s="13"/>
      <c r="B12" s="14"/>
      <c r="C12" s="15"/>
      <c r="D12" s="14"/>
      <c r="E12" s="14"/>
      <c r="F12" s="14"/>
      <c r="G12" s="15"/>
      <c r="H12" s="15"/>
      <c r="I12" s="13"/>
      <c r="J12" s="14" t="s">
        <v>20</v>
      </c>
      <c r="K12" s="15" t="s">
        <v>21</v>
      </c>
      <c r="L12" s="14"/>
      <c r="M12" s="15"/>
      <c r="N12" s="14" t="s">
        <v>20</v>
      </c>
      <c r="O12" s="15" t="s">
        <v>21</v>
      </c>
      <c r="P12" s="14"/>
      <c r="Q12" s="15"/>
      <c r="R12" s="14" t="s">
        <v>20</v>
      </c>
      <c r="S12" s="16" t="s">
        <v>21</v>
      </c>
      <c r="T12" s="14"/>
      <c r="U12" s="15"/>
      <c r="V12" s="14" t="s">
        <v>20</v>
      </c>
      <c r="W12" s="16" t="s">
        <v>21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/>
      <c r="K13" s="15" t="s">
        <v>22</v>
      </c>
      <c r="L13" s="14"/>
      <c r="M13" s="15"/>
      <c r="N13" s="14"/>
      <c r="O13" s="15" t="s">
        <v>22</v>
      </c>
      <c r="P13" s="14"/>
      <c r="Q13" s="15"/>
      <c r="R13" s="14"/>
      <c r="S13" s="16" t="s">
        <v>22</v>
      </c>
      <c r="T13" s="14"/>
      <c r="U13" s="15"/>
      <c r="V13" s="14"/>
      <c r="W13" s="16" t="s">
        <v>22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23</v>
      </c>
      <c r="L14" s="14"/>
      <c r="M14" s="15"/>
      <c r="N14" s="14"/>
      <c r="O14" s="15" t="s">
        <v>23</v>
      </c>
      <c r="P14" s="14"/>
      <c r="Q14" s="15"/>
      <c r="R14" s="14"/>
      <c r="S14" s="16" t="s">
        <v>23</v>
      </c>
      <c r="T14" s="14"/>
      <c r="U14" s="15"/>
      <c r="V14" s="14"/>
      <c r="W14" s="16" t="s">
        <v>23</v>
      </c>
    </row>
    <row r="15" spans="1:23" ht="18.75" customHeight="1" x14ac:dyDescent="0.2">
      <c r="A15" s="2" t="s">
        <v>37</v>
      </c>
      <c r="B15" s="29"/>
      <c r="C15" s="30"/>
      <c r="D15" s="30"/>
      <c r="E15" s="30"/>
      <c r="F15" s="31" t="s">
        <v>49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2"/>
    </row>
    <row r="16" spans="1:23" x14ac:dyDescent="0.2">
      <c r="A16" s="39" t="s">
        <v>37</v>
      </c>
      <c r="B16" s="4" t="s">
        <v>35</v>
      </c>
      <c r="C16" s="42"/>
      <c r="D16" s="30"/>
      <c r="E16" s="30"/>
      <c r="F16" s="43" t="s">
        <v>38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2"/>
    </row>
    <row r="17" spans="1:23" x14ac:dyDescent="0.2">
      <c r="A17" s="40"/>
      <c r="B17" s="34" t="s">
        <v>35</v>
      </c>
      <c r="C17" s="6" t="s">
        <v>24</v>
      </c>
      <c r="D17" s="29"/>
      <c r="E17" s="30"/>
      <c r="F17" s="31" t="s">
        <v>39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2"/>
    </row>
    <row r="18" spans="1:23" x14ac:dyDescent="0.2">
      <c r="A18" s="40"/>
      <c r="B18" s="35"/>
      <c r="C18" s="48" t="s">
        <v>24</v>
      </c>
      <c r="D18" s="4" t="s">
        <v>24</v>
      </c>
      <c r="E18" s="5"/>
      <c r="F18" s="43" t="s">
        <v>40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2"/>
    </row>
    <row r="19" spans="1:23" x14ac:dyDescent="0.2">
      <c r="A19" s="40"/>
      <c r="B19" s="35"/>
      <c r="C19" s="40"/>
      <c r="D19" s="34" t="s">
        <v>24</v>
      </c>
      <c r="E19" s="6" t="s">
        <v>24</v>
      </c>
      <c r="F19" s="31" t="s">
        <v>41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2"/>
    </row>
    <row r="20" spans="1:23" ht="33.75" x14ac:dyDescent="0.2">
      <c r="A20" s="40"/>
      <c r="B20" s="35"/>
      <c r="C20" s="40"/>
      <c r="D20" s="35"/>
      <c r="E20" s="3" t="s">
        <v>24</v>
      </c>
      <c r="F20" s="3" t="s">
        <v>34</v>
      </c>
      <c r="G20" s="3" t="s">
        <v>26</v>
      </c>
      <c r="H20" s="18">
        <v>263.8</v>
      </c>
      <c r="I20" s="19">
        <v>74.900000000000006</v>
      </c>
      <c r="J20" s="19">
        <v>0</v>
      </c>
      <c r="K20" s="19">
        <v>188.9</v>
      </c>
      <c r="L20" s="25">
        <v>520</v>
      </c>
      <c r="M20" s="22">
        <v>63</v>
      </c>
      <c r="N20" s="22">
        <v>0</v>
      </c>
      <c r="O20" s="22">
        <v>457</v>
      </c>
      <c r="P20" s="18">
        <v>1003.8</v>
      </c>
      <c r="Q20" s="19">
        <v>84</v>
      </c>
      <c r="R20" s="19">
        <v>0</v>
      </c>
      <c r="S20" s="19">
        <v>919.8</v>
      </c>
      <c r="T20" s="18">
        <v>1046.9000000000001</v>
      </c>
      <c r="U20" s="19">
        <v>88</v>
      </c>
      <c r="V20" s="19">
        <v>0</v>
      </c>
      <c r="W20" s="19">
        <v>958.9</v>
      </c>
    </row>
    <row r="21" spans="1:23" x14ac:dyDescent="0.2">
      <c r="A21" s="40"/>
      <c r="B21" s="35"/>
      <c r="C21" s="40"/>
      <c r="D21" s="35"/>
      <c r="E21" s="7"/>
      <c r="F21" s="36" t="s">
        <v>28</v>
      </c>
      <c r="G21" s="38"/>
      <c r="H21" s="20">
        <f t="shared" ref="H21:W21" si="0">H20</f>
        <v>263.8</v>
      </c>
      <c r="I21" s="20">
        <f t="shared" si="0"/>
        <v>74.900000000000006</v>
      </c>
      <c r="J21" s="20">
        <f t="shared" si="0"/>
        <v>0</v>
      </c>
      <c r="K21" s="20">
        <f t="shared" si="0"/>
        <v>188.9</v>
      </c>
      <c r="L21" s="20">
        <f t="shared" si="0"/>
        <v>520</v>
      </c>
      <c r="M21" s="20">
        <f t="shared" si="0"/>
        <v>63</v>
      </c>
      <c r="N21" s="20">
        <f t="shared" si="0"/>
        <v>0</v>
      </c>
      <c r="O21" s="20">
        <f t="shared" si="0"/>
        <v>457</v>
      </c>
      <c r="P21" s="20">
        <f t="shared" si="0"/>
        <v>1003.8</v>
      </c>
      <c r="Q21" s="20">
        <f t="shared" si="0"/>
        <v>84</v>
      </c>
      <c r="R21" s="20">
        <f t="shared" si="0"/>
        <v>0</v>
      </c>
      <c r="S21" s="20">
        <f t="shared" si="0"/>
        <v>919.8</v>
      </c>
      <c r="T21" s="20">
        <f t="shared" si="0"/>
        <v>1046.9000000000001</v>
      </c>
      <c r="U21" s="20">
        <f t="shared" si="0"/>
        <v>88</v>
      </c>
      <c r="V21" s="20">
        <f t="shared" si="0"/>
        <v>0</v>
      </c>
      <c r="W21" s="20">
        <f t="shared" si="0"/>
        <v>958.9</v>
      </c>
    </row>
    <row r="22" spans="1:23" x14ac:dyDescent="0.2">
      <c r="A22" s="40"/>
      <c r="B22" s="35"/>
      <c r="C22" s="40"/>
      <c r="D22" s="35"/>
      <c r="E22" s="6" t="s">
        <v>29</v>
      </c>
      <c r="F22" s="31" t="s">
        <v>42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2"/>
    </row>
    <row r="23" spans="1:23" ht="33.75" x14ac:dyDescent="0.2">
      <c r="A23" s="40"/>
      <c r="B23" s="35"/>
      <c r="C23" s="40"/>
      <c r="D23" s="35"/>
      <c r="E23" s="39" t="s">
        <v>29</v>
      </c>
      <c r="F23" s="3" t="s">
        <v>34</v>
      </c>
      <c r="G23" s="3" t="s">
        <v>26</v>
      </c>
      <c r="H23" s="21">
        <v>89.7</v>
      </c>
      <c r="I23" s="22">
        <v>70.900000000000006</v>
      </c>
      <c r="J23" s="22">
        <v>0</v>
      </c>
      <c r="K23" s="22">
        <v>18.8</v>
      </c>
      <c r="L23" s="25">
        <v>100</v>
      </c>
      <c r="M23" s="28">
        <v>94.5</v>
      </c>
      <c r="N23" s="22">
        <v>0</v>
      </c>
      <c r="O23" s="22">
        <v>5.5</v>
      </c>
      <c r="P23" s="21">
        <v>105</v>
      </c>
      <c r="Q23" s="22">
        <v>105</v>
      </c>
      <c r="R23" s="22">
        <v>0</v>
      </c>
      <c r="S23" s="22">
        <v>0</v>
      </c>
      <c r="T23" s="21">
        <v>110</v>
      </c>
      <c r="U23" s="22">
        <v>110</v>
      </c>
      <c r="V23" s="22">
        <v>0</v>
      </c>
      <c r="W23" s="22">
        <v>0</v>
      </c>
    </row>
    <row r="24" spans="1:23" ht="67.5" x14ac:dyDescent="0.2">
      <c r="A24" s="40"/>
      <c r="B24" s="35"/>
      <c r="C24" s="40"/>
      <c r="D24" s="35"/>
      <c r="E24" s="40"/>
      <c r="F24" s="3" t="s">
        <v>34</v>
      </c>
      <c r="G24" s="3" t="s">
        <v>27</v>
      </c>
      <c r="H24" s="21">
        <v>2620.4</v>
      </c>
      <c r="I24" s="22">
        <v>655.20000000000005</v>
      </c>
      <c r="J24" s="22">
        <v>0</v>
      </c>
      <c r="K24" s="22">
        <v>1965.2</v>
      </c>
      <c r="L24" s="27">
        <v>2462.4</v>
      </c>
      <c r="M24" s="28">
        <v>1231.2</v>
      </c>
      <c r="N24" s="28">
        <v>0</v>
      </c>
      <c r="O24" s="28">
        <v>1231.2</v>
      </c>
      <c r="P24" s="21">
        <v>2625</v>
      </c>
      <c r="Q24" s="22">
        <v>2625</v>
      </c>
      <c r="R24" s="22">
        <v>0</v>
      </c>
      <c r="S24" s="22">
        <v>0</v>
      </c>
      <c r="T24" s="21">
        <v>2750</v>
      </c>
      <c r="U24" s="22">
        <v>2750</v>
      </c>
      <c r="V24" s="22">
        <v>0</v>
      </c>
      <c r="W24" s="22">
        <v>0</v>
      </c>
    </row>
    <row r="25" spans="1:23" x14ac:dyDescent="0.2">
      <c r="A25" s="40"/>
      <c r="B25" s="35"/>
      <c r="C25" s="40"/>
      <c r="D25" s="35"/>
      <c r="E25" s="7"/>
      <c r="F25" s="36" t="s">
        <v>28</v>
      </c>
      <c r="G25" s="38"/>
      <c r="H25" s="20">
        <f t="shared" ref="H25:W25" si="1">H23+H24</f>
        <v>2710.1</v>
      </c>
      <c r="I25" s="20">
        <f t="shared" si="1"/>
        <v>726.1</v>
      </c>
      <c r="J25" s="20">
        <f t="shared" si="1"/>
        <v>0</v>
      </c>
      <c r="K25" s="20">
        <f t="shared" si="1"/>
        <v>1984</v>
      </c>
      <c r="L25" s="20">
        <f t="shared" si="1"/>
        <v>2562.4</v>
      </c>
      <c r="M25" s="20">
        <f t="shared" si="1"/>
        <v>1325.7</v>
      </c>
      <c r="N25" s="20">
        <f t="shared" si="1"/>
        <v>0</v>
      </c>
      <c r="O25" s="20">
        <f t="shared" si="1"/>
        <v>1236.7</v>
      </c>
      <c r="P25" s="20">
        <f t="shared" si="1"/>
        <v>2730</v>
      </c>
      <c r="Q25" s="20">
        <f t="shared" si="1"/>
        <v>2730</v>
      </c>
      <c r="R25" s="20">
        <f t="shared" si="1"/>
        <v>0</v>
      </c>
      <c r="S25" s="20">
        <f t="shared" si="1"/>
        <v>0</v>
      </c>
      <c r="T25" s="20">
        <f t="shared" si="1"/>
        <v>2860</v>
      </c>
      <c r="U25" s="20">
        <f t="shared" si="1"/>
        <v>2860</v>
      </c>
      <c r="V25" s="20">
        <f t="shared" si="1"/>
        <v>0</v>
      </c>
      <c r="W25" s="20">
        <f t="shared" si="1"/>
        <v>0</v>
      </c>
    </row>
    <row r="26" spans="1:23" x14ac:dyDescent="0.2">
      <c r="A26" s="40"/>
      <c r="B26" s="35"/>
      <c r="C26" s="40"/>
      <c r="D26" s="35"/>
      <c r="E26" s="6" t="s">
        <v>30</v>
      </c>
      <c r="F26" s="31" t="s">
        <v>43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2"/>
    </row>
    <row r="27" spans="1:23" ht="33.75" x14ac:dyDescent="0.2">
      <c r="A27" s="40"/>
      <c r="B27" s="35"/>
      <c r="C27" s="40"/>
      <c r="D27" s="35"/>
      <c r="E27" s="3" t="s">
        <v>30</v>
      </c>
      <c r="F27" s="3" t="s">
        <v>34</v>
      </c>
      <c r="G27" s="3" t="s">
        <v>26</v>
      </c>
      <c r="H27" s="18">
        <v>20.5</v>
      </c>
      <c r="I27" s="19">
        <v>20.5</v>
      </c>
      <c r="J27" s="19">
        <v>0</v>
      </c>
      <c r="K27" s="19">
        <v>0</v>
      </c>
      <c r="L27" s="18">
        <v>30</v>
      </c>
      <c r="M27" s="19">
        <v>30</v>
      </c>
      <c r="N27" s="19">
        <v>0</v>
      </c>
      <c r="O27" s="19">
        <v>0</v>
      </c>
      <c r="P27" s="18">
        <v>105</v>
      </c>
      <c r="Q27" s="19">
        <v>105</v>
      </c>
      <c r="R27" s="19">
        <v>0</v>
      </c>
      <c r="S27" s="19">
        <v>0</v>
      </c>
      <c r="T27" s="18">
        <v>110</v>
      </c>
      <c r="U27" s="19">
        <v>110</v>
      </c>
      <c r="V27" s="19">
        <v>0</v>
      </c>
      <c r="W27" s="19">
        <v>0</v>
      </c>
    </row>
    <row r="28" spans="1:23" x14ac:dyDescent="0.2">
      <c r="A28" s="40"/>
      <c r="B28" s="35"/>
      <c r="C28" s="40"/>
      <c r="D28" s="35"/>
      <c r="E28" s="7"/>
      <c r="F28" s="36" t="s">
        <v>28</v>
      </c>
      <c r="G28" s="38"/>
      <c r="H28" s="20">
        <f t="shared" ref="H28:W28" si="2">H27</f>
        <v>20.5</v>
      </c>
      <c r="I28" s="20">
        <f t="shared" si="2"/>
        <v>20.5</v>
      </c>
      <c r="J28" s="20">
        <f t="shared" si="2"/>
        <v>0</v>
      </c>
      <c r="K28" s="20">
        <f t="shared" si="2"/>
        <v>0</v>
      </c>
      <c r="L28" s="20">
        <f t="shared" si="2"/>
        <v>30</v>
      </c>
      <c r="M28" s="20">
        <f t="shared" si="2"/>
        <v>30</v>
      </c>
      <c r="N28" s="20">
        <f t="shared" si="2"/>
        <v>0</v>
      </c>
      <c r="O28" s="20">
        <f t="shared" si="2"/>
        <v>0</v>
      </c>
      <c r="P28" s="20">
        <f t="shared" si="2"/>
        <v>105</v>
      </c>
      <c r="Q28" s="20">
        <f t="shared" si="2"/>
        <v>105</v>
      </c>
      <c r="R28" s="20">
        <f t="shared" si="2"/>
        <v>0</v>
      </c>
      <c r="S28" s="20">
        <f t="shared" si="2"/>
        <v>0</v>
      </c>
      <c r="T28" s="20">
        <f t="shared" si="2"/>
        <v>110</v>
      </c>
      <c r="U28" s="20">
        <f t="shared" si="2"/>
        <v>110</v>
      </c>
      <c r="V28" s="20">
        <f t="shared" si="2"/>
        <v>0</v>
      </c>
      <c r="W28" s="20">
        <f t="shared" si="2"/>
        <v>0</v>
      </c>
    </row>
    <row r="29" spans="1:23" x14ac:dyDescent="0.2">
      <c r="A29" s="40"/>
      <c r="B29" s="35"/>
      <c r="C29" s="40"/>
      <c r="D29" s="35"/>
      <c r="E29" s="6" t="s">
        <v>31</v>
      </c>
      <c r="F29" s="31" t="s">
        <v>44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2"/>
    </row>
    <row r="30" spans="1:23" ht="45" x14ac:dyDescent="0.2">
      <c r="A30" s="40"/>
      <c r="B30" s="35"/>
      <c r="C30" s="40"/>
      <c r="D30" s="35"/>
      <c r="E30" s="3" t="s">
        <v>31</v>
      </c>
      <c r="F30" s="3" t="s">
        <v>34</v>
      </c>
      <c r="G30" s="3" t="s">
        <v>25</v>
      </c>
      <c r="H30" s="18">
        <v>0</v>
      </c>
      <c r="I30" s="19">
        <v>0</v>
      </c>
      <c r="J30" s="19">
        <v>0</v>
      </c>
      <c r="K30" s="19">
        <v>0</v>
      </c>
      <c r="L30" s="18">
        <v>150</v>
      </c>
      <c r="M30" s="19">
        <v>150</v>
      </c>
      <c r="N30" s="19">
        <v>0</v>
      </c>
      <c r="O30" s="19">
        <v>0</v>
      </c>
      <c r="P30" s="18">
        <v>105</v>
      </c>
      <c r="Q30" s="19">
        <v>105</v>
      </c>
      <c r="R30" s="19">
        <v>0</v>
      </c>
      <c r="S30" s="19">
        <v>0</v>
      </c>
      <c r="T30" s="18">
        <v>110</v>
      </c>
      <c r="U30" s="19">
        <v>110</v>
      </c>
      <c r="V30" s="19">
        <v>0</v>
      </c>
      <c r="W30" s="19">
        <v>0</v>
      </c>
    </row>
    <row r="31" spans="1:23" x14ac:dyDescent="0.2">
      <c r="A31" s="40"/>
      <c r="B31" s="35"/>
      <c r="C31" s="40"/>
      <c r="D31" s="35"/>
      <c r="E31" s="7"/>
      <c r="F31" s="33" t="s">
        <v>28</v>
      </c>
      <c r="G31" s="30"/>
      <c r="H31" s="20">
        <f t="shared" ref="H31:W31" si="3">H30</f>
        <v>0</v>
      </c>
      <c r="I31" s="20">
        <f t="shared" si="3"/>
        <v>0</v>
      </c>
      <c r="J31" s="20">
        <f t="shared" si="3"/>
        <v>0</v>
      </c>
      <c r="K31" s="20">
        <f t="shared" si="3"/>
        <v>0</v>
      </c>
      <c r="L31" s="20">
        <f t="shared" si="3"/>
        <v>150</v>
      </c>
      <c r="M31" s="20">
        <f t="shared" si="3"/>
        <v>150</v>
      </c>
      <c r="N31" s="20">
        <f t="shared" si="3"/>
        <v>0</v>
      </c>
      <c r="O31" s="20">
        <f t="shared" si="3"/>
        <v>0</v>
      </c>
      <c r="P31" s="20">
        <f t="shared" si="3"/>
        <v>105</v>
      </c>
      <c r="Q31" s="20">
        <f t="shared" si="3"/>
        <v>105</v>
      </c>
      <c r="R31" s="20">
        <f t="shared" si="3"/>
        <v>0</v>
      </c>
      <c r="S31" s="20">
        <f t="shared" si="3"/>
        <v>0</v>
      </c>
      <c r="T31" s="20">
        <f t="shared" si="3"/>
        <v>110</v>
      </c>
      <c r="U31" s="20">
        <f t="shared" si="3"/>
        <v>110</v>
      </c>
      <c r="V31" s="20">
        <f t="shared" si="3"/>
        <v>0</v>
      </c>
      <c r="W31" s="20">
        <f t="shared" si="3"/>
        <v>0</v>
      </c>
    </row>
    <row r="32" spans="1:23" x14ac:dyDescent="0.2">
      <c r="A32" s="40"/>
      <c r="B32" s="35"/>
      <c r="C32" s="40"/>
      <c r="D32" s="35"/>
      <c r="E32" s="6" t="s">
        <v>32</v>
      </c>
      <c r="F32" s="31" t="s">
        <v>45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2"/>
    </row>
    <row r="33" spans="1:23" ht="33.75" x14ac:dyDescent="0.2">
      <c r="A33" s="40"/>
      <c r="B33" s="35"/>
      <c r="C33" s="40"/>
      <c r="D33" s="35"/>
      <c r="E33" s="3" t="s">
        <v>32</v>
      </c>
      <c r="F33" s="3" t="s">
        <v>34</v>
      </c>
      <c r="G33" s="3" t="s">
        <v>26</v>
      </c>
      <c r="H33" s="18">
        <v>0</v>
      </c>
      <c r="I33" s="19">
        <v>0</v>
      </c>
      <c r="J33" s="19">
        <v>0</v>
      </c>
      <c r="K33" s="19">
        <v>0</v>
      </c>
      <c r="L33" s="25">
        <v>100</v>
      </c>
      <c r="M33" s="19">
        <v>100</v>
      </c>
      <c r="N33" s="19">
        <v>0</v>
      </c>
      <c r="O33" s="19">
        <v>0</v>
      </c>
      <c r="P33" s="18">
        <v>105</v>
      </c>
      <c r="Q33" s="19">
        <v>105</v>
      </c>
      <c r="R33" s="19">
        <v>0</v>
      </c>
      <c r="S33" s="19">
        <v>0</v>
      </c>
      <c r="T33" s="18">
        <v>110</v>
      </c>
      <c r="U33" s="19">
        <v>110</v>
      </c>
      <c r="V33" s="19">
        <v>0</v>
      </c>
      <c r="W33" s="19">
        <v>0</v>
      </c>
    </row>
    <row r="34" spans="1:23" ht="12.75" customHeight="1" x14ac:dyDescent="0.2">
      <c r="A34" s="40"/>
      <c r="B34" s="35"/>
      <c r="C34" s="40"/>
      <c r="D34" s="35"/>
      <c r="E34" s="7"/>
      <c r="F34" s="36" t="s">
        <v>28</v>
      </c>
      <c r="G34" s="37"/>
      <c r="H34" s="20">
        <f t="shared" ref="H34:W34" si="4">H33</f>
        <v>0</v>
      </c>
      <c r="I34" s="20">
        <f t="shared" si="4"/>
        <v>0</v>
      </c>
      <c r="J34" s="20">
        <f t="shared" si="4"/>
        <v>0</v>
      </c>
      <c r="K34" s="20">
        <f t="shared" si="4"/>
        <v>0</v>
      </c>
      <c r="L34" s="20">
        <f t="shared" si="4"/>
        <v>100</v>
      </c>
      <c r="M34" s="20">
        <f t="shared" si="4"/>
        <v>100</v>
      </c>
      <c r="N34" s="20">
        <f t="shared" si="4"/>
        <v>0</v>
      </c>
      <c r="O34" s="20">
        <f t="shared" si="4"/>
        <v>0</v>
      </c>
      <c r="P34" s="20">
        <f t="shared" si="4"/>
        <v>105</v>
      </c>
      <c r="Q34" s="20">
        <f t="shared" si="4"/>
        <v>105</v>
      </c>
      <c r="R34" s="20">
        <f t="shared" si="4"/>
        <v>0</v>
      </c>
      <c r="S34" s="20">
        <f t="shared" si="4"/>
        <v>0</v>
      </c>
      <c r="T34" s="20">
        <f t="shared" si="4"/>
        <v>110</v>
      </c>
      <c r="U34" s="20">
        <f t="shared" si="4"/>
        <v>110</v>
      </c>
      <c r="V34" s="20">
        <f t="shared" si="4"/>
        <v>0</v>
      </c>
      <c r="W34" s="20">
        <f t="shared" si="4"/>
        <v>0</v>
      </c>
    </row>
    <row r="35" spans="1:23" x14ac:dyDescent="0.2">
      <c r="A35" s="40"/>
      <c r="B35" s="35"/>
      <c r="C35" s="40"/>
      <c r="D35" s="8"/>
      <c r="E35" s="45" t="s">
        <v>48</v>
      </c>
      <c r="F35" s="46"/>
      <c r="G35" s="47"/>
      <c r="H35" s="23">
        <f t="shared" ref="H35:W35" si="5">H21+H25+H28+H31+H34</f>
        <v>2994.4</v>
      </c>
      <c r="I35" s="23">
        <f t="shared" si="5"/>
        <v>821.5</v>
      </c>
      <c r="J35" s="23">
        <f t="shared" si="5"/>
        <v>0</v>
      </c>
      <c r="K35" s="23">
        <f t="shared" si="5"/>
        <v>2172.9</v>
      </c>
      <c r="L35" s="23">
        <f t="shared" si="5"/>
        <v>3362.4</v>
      </c>
      <c r="M35" s="23">
        <f t="shared" si="5"/>
        <v>1668.7</v>
      </c>
      <c r="N35" s="23">
        <f t="shared" si="5"/>
        <v>0</v>
      </c>
      <c r="O35" s="23">
        <f t="shared" si="5"/>
        <v>1693.7</v>
      </c>
      <c r="P35" s="23">
        <f t="shared" si="5"/>
        <v>4048.8</v>
      </c>
      <c r="Q35" s="23">
        <f t="shared" si="5"/>
        <v>3129</v>
      </c>
      <c r="R35" s="23">
        <f t="shared" si="5"/>
        <v>0</v>
      </c>
      <c r="S35" s="23">
        <f t="shared" si="5"/>
        <v>919.8</v>
      </c>
      <c r="T35" s="23">
        <f t="shared" si="5"/>
        <v>4236.8999999999996</v>
      </c>
      <c r="U35" s="23">
        <f t="shared" si="5"/>
        <v>3278</v>
      </c>
      <c r="V35" s="23">
        <f t="shared" si="5"/>
        <v>0</v>
      </c>
      <c r="W35" s="23">
        <f t="shared" si="5"/>
        <v>958.9</v>
      </c>
    </row>
    <row r="36" spans="1:23" ht="12.75" customHeight="1" x14ac:dyDescent="0.2">
      <c r="A36" s="40"/>
      <c r="B36" s="35"/>
      <c r="C36" s="9"/>
      <c r="D36" s="36" t="s">
        <v>33</v>
      </c>
      <c r="E36" s="44"/>
      <c r="F36" s="44"/>
      <c r="G36" s="37"/>
      <c r="H36" s="24">
        <f t="shared" ref="H36:W37" si="6">H35</f>
        <v>2994.4</v>
      </c>
      <c r="I36" s="24">
        <f t="shared" si="6"/>
        <v>821.5</v>
      </c>
      <c r="J36" s="24">
        <f t="shared" si="6"/>
        <v>0</v>
      </c>
      <c r="K36" s="24">
        <f t="shared" si="6"/>
        <v>2172.9</v>
      </c>
      <c r="L36" s="24">
        <f t="shared" si="6"/>
        <v>3362.4</v>
      </c>
      <c r="M36" s="24">
        <f t="shared" si="6"/>
        <v>1668.7</v>
      </c>
      <c r="N36" s="24">
        <f t="shared" si="6"/>
        <v>0</v>
      </c>
      <c r="O36" s="24">
        <f t="shared" si="6"/>
        <v>1693.7</v>
      </c>
      <c r="P36" s="24">
        <f t="shared" si="6"/>
        <v>4048.8</v>
      </c>
      <c r="Q36" s="24">
        <f t="shared" si="6"/>
        <v>3129</v>
      </c>
      <c r="R36" s="24">
        <f t="shared" si="6"/>
        <v>0</v>
      </c>
      <c r="S36" s="24">
        <f t="shared" si="6"/>
        <v>919.8</v>
      </c>
      <c r="T36" s="24">
        <f t="shared" si="6"/>
        <v>4236.8999999999996</v>
      </c>
      <c r="U36" s="24">
        <f t="shared" si="6"/>
        <v>3278</v>
      </c>
      <c r="V36" s="24">
        <f t="shared" si="6"/>
        <v>0</v>
      </c>
      <c r="W36" s="24">
        <f t="shared" si="6"/>
        <v>958.9</v>
      </c>
    </row>
    <row r="37" spans="1:23" ht="12.75" customHeight="1" x14ac:dyDescent="0.2">
      <c r="A37" s="41"/>
      <c r="B37" s="10"/>
      <c r="C37" s="45" t="s">
        <v>36</v>
      </c>
      <c r="D37" s="46"/>
      <c r="E37" s="46"/>
      <c r="F37" s="46"/>
      <c r="G37" s="47"/>
      <c r="H37" s="23">
        <f t="shared" si="6"/>
        <v>2994.4</v>
      </c>
      <c r="I37" s="23">
        <f t="shared" si="6"/>
        <v>821.5</v>
      </c>
      <c r="J37" s="23">
        <f t="shared" si="6"/>
        <v>0</v>
      </c>
      <c r="K37" s="23">
        <f t="shared" si="6"/>
        <v>2172.9</v>
      </c>
      <c r="L37" s="23">
        <f t="shared" si="6"/>
        <v>3362.4</v>
      </c>
      <c r="M37" s="23">
        <f t="shared" si="6"/>
        <v>1668.7</v>
      </c>
      <c r="N37" s="23">
        <f t="shared" si="6"/>
        <v>0</v>
      </c>
      <c r="O37" s="23">
        <f t="shared" si="6"/>
        <v>1693.7</v>
      </c>
      <c r="P37" s="23">
        <f t="shared" si="6"/>
        <v>4048.8</v>
      </c>
      <c r="Q37" s="23">
        <f t="shared" si="6"/>
        <v>3129</v>
      </c>
      <c r="R37" s="23">
        <f t="shared" si="6"/>
        <v>0</v>
      </c>
      <c r="S37" s="23">
        <f t="shared" si="6"/>
        <v>919.8</v>
      </c>
      <c r="T37" s="23">
        <f t="shared" si="6"/>
        <v>4236.8999999999996</v>
      </c>
      <c r="U37" s="23">
        <f t="shared" si="6"/>
        <v>3278</v>
      </c>
      <c r="V37" s="23">
        <f t="shared" si="6"/>
        <v>0</v>
      </c>
      <c r="W37" s="23">
        <f t="shared" si="6"/>
        <v>958.9</v>
      </c>
    </row>
  </sheetData>
  <mergeCells count="39">
    <mergeCell ref="A5:W5"/>
    <mergeCell ref="H8:K8"/>
    <mergeCell ref="L8:O8"/>
    <mergeCell ref="P8:S8"/>
    <mergeCell ref="T8:W8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16:A37"/>
    <mergeCell ref="C16:E16"/>
    <mergeCell ref="F16:W16"/>
    <mergeCell ref="B17:B36"/>
    <mergeCell ref="D17:E17"/>
    <mergeCell ref="F18:W18"/>
    <mergeCell ref="F17:W17"/>
    <mergeCell ref="D36:G36"/>
    <mergeCell ref="C37:G37"/>
    <mergeCell ref="C18:C35"/>
    <mergeCell ref="E35:G35"/>
    <mergeCell ref="F28:G28"/>
    <mergeCell ref="F29:W29"/>
    <mergeCell ref="B15:E15"/>
    <mergeCell ref="F15:W15"/>
    <mergeCell ref="F31:G31"/>
    <mergeCell ref="F32:W32"/>
    <mergeCell ref="D19:D34"/>
    <mergeCell ref="F19:W19"/>
    <mergeCell ref="F34:G34"/>
    <mergeCell ref="F21:G21"/>
    <mergeCell ref="F22:W22"/>
    <mergeCell ref="E23:E24"/>
    <mergeCell ref="F25:G25"/>
    <mergeCell ref="F26:W26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2022-09-15T07:15:56Z</dcterms:modified>
</cp:coreProperties>
</file>