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2435" firstSheet="1" activeTab="1"/>
  </bookViews>
  <sheets>
    <sheet name="Suderinamumo ataskaita" sheetId="4" state="hidden" r:id="rId1"/>
    <sheet name="priedas" sheetId="17" r:id="rId2"/>
  </sheets>
  <calcPr calcId="145621"/>
</workbook>
</file>

<file path=xl/calcChain.xml><?xml version="1.0" encoding="utf-8"?>
<calcChain xmlns="http://schemas.openxmlformats.org/spreadsheetml/2006/main">
  <c r="I30" i="17" l="1"/>
  <c r="H30" i="17"/>
  <c r="G30" i="17"/>
  <c r="E30" i="17"/>
  <c r="D30" i="17"/>
  <c r="C30" i="17"/>
  <c r="J29" i="17"/>
  <c r="J28" i="17"/>
  <c r="K28" i="17" s="1"/>
  <c r="J27" i="17"/>
  <c r="J26" i="17"/>
  <c r="J25" i="17"/>
  <c r="J24" i="17"/>
  <c r="K24" i="17" s="1"/>
  <c r="J23" i="17"/>
  <c r="J22" i="17"/>
  <c r="J21" i="17"/>
  <c r="J20" i="17"/>
  <c r="K20" i="17" s="1"/>
  <c r="J19" i="17"/>
  <c r="J18" i="17"/>
  <c r="J17" i="17"/>
  <c r="J16" i="17"/>
  <c r="K16" i="17" s="1"/>
  <c r="J15" i="17"/>
  <c r="J14" i="17"/>
  <c r="J13" i="17"/>
  <c r="J12" i="17"/>
  <c r="F29" i="17"/>
  <c r="F28" i="17"/>
  <c r="F27" i="17"/>
  <c r="F26" i="17"/>
  <c r="F25" i="17"/>
  <c r="F24" i="17"/>
  <c r="F23" i="17"/>
  <c r="F22" i="17"/>
  <c r="F21" i="17"/>
  <c r="F20" i="17"/>
  <c r="F19" i="17"/>
  <c r="F18" i="17"/>
  <c r="F17" i="17"/>
  <c r="F16" i="17"/>
  <c r="F15" i="17"/>
  <c r="F14" i="17"/>
  <c r="F13" i="17"/>
  <c r="F12" i="17"/>
  <c r="J30" i="17" l="1"/>
  <c r="F30" i="17"/>
  <c r="K15" i="17"/>
  <c r="K19" i="17"/>
  <c r="K23" i="17"/>
  <c r="K27" i="17"/>
  <c r="K13" i="17"/>
  <c r="K17" i="17"/>
  <c r="K21" i="17"/>
  <c r="K25" i="17"/>
  <c r="K29" i="17"/>
  <c r="K14" i="17"/>
  <c r="K18" i="17"/>
  <c r="K22" i="17"/>
  <c r="K26" i="17"/>
  <c r="K12" i="17"/>
  <c r="K30" i="17" l="1"/>
</calcChain>
</file>

<file path=xl/sharedStrings.xml><?xml version="1.0" encoding="utf-8"?>
<sst xmlns="http://schemas.openxmlformats.org/spreadsheetml/2006/main" count="60" uniqueCount="55">
  <si>
    <t>Įstaigos pavadinimas</t>
  </si>
  <si>
    <t>Eil. Nr.</t>
  </si>
  <si>
    <t>Platelių meno mokykla</t>
  </si>
  <si>
    <t>Plungės rajono savivaldybės</t>
  </si>
  <si>
    <t>Plungės Senamiesčio mokykla</t>
  </si>
  <si>
    <t>Plungės r. Kulių gimnazija</t>
  </si>
  <si>
    <t>Suderinamumo ataskaita, skirta etatai2015-09-01.xls</t>
  </si>
  <si>
    <t>Paleisti 2015.09.08 19:47</t>
  </si>
  <si>
    <t>Ankstesnės Excel versijos nepalaiko šių darbaknygės funkcijų. Šios funkcijos gali būti prarastos arba jų veikimas pablogės, darbaknygę atidarius ankstesne Excel versija arba jei šią darbaknygę įrašysite ankstesniu failų formatu.</t>
  </si>
  <si>
    <t>Neesminis tikslumo praradimas</t>
  </si>
  <si>
    <t># įvykių</t>
  </si>
  <si>
    <t>Versija</t>
  </si>
  <si>
    <t>Kai kurių darbaknygės langelių ar stilių formatavimo nepalaiko pasirinktas failo formatas. Šie formatai bus konvertuoti į panašiausią formatą.</t>
  </si>
  <si>
    <t>Excel 97–2003</t>
  </si>
  <si>
    <t>Iš viso</t>
  </si>
  <si>
    <t>sprendimo Nr. T1-</t>
  </si>
  <si>
    <t>Specialiojo ugdymo centras</t>
  </si>
  <si>
    <t>Plungės M. Oginskio meno mokykla</t>
  </si>
  <si>
    <t>Ugdymo procesui oganizuoti ir valdyti</t>
  </si>
  <si>
    <t>Kiti pedagogai</t>
  </si>
  <si>
    <t>Iš viso pareigybių</t>
  </si>
  <si>
    <t>Iš viso pedagoginių pareigybių</t>
  </si>
  <si>
    <t>Nepedagoginės pareigybės, finansuojamos iš mokymo lėšų</t>
  </si>
  <si>
    <t>Iš viso nepedagoginių pareigybių</t>
  </si>
  <si>
    <t>Pedagoginių pareigybių skaičius</t>
  </si>
  <si>
    <t xml:space="preserve">Švietimo pagalbos specialistai </t>
  </si>
  <si>
    <t>Kitos nepedagoginės pareigybės</t>
  </si>
  <si>
    <t>Nepedagoginių pareigybių skaičius</t>
  </si>
  <si>
    <t>Plungės r. Liepijų mokykla</t>
  </si>
  <si>
    <t>1.3.  PLUNGĖS SPORTO IR REKREACIJOS CENTRO  DIDŽIAUSIAS LEISTINAS PEDAGOGINIŲ PAREIGYBIŲ SKAIČIUS</t>
  </si>
  <si>
    <t>Bibliotekos darbuotojai</t>
  </si>
  <si>
    <t>Švietimo pagalbos specialistai (mokytojo padėjėjai)</t>
  </si>
  <si>
    <t>priedas</t>
  </si>
  <si>
    <t>3.</t>
  </si>
  <si>
    <t>1.</t>
  </si>
  <si>
    <t>2.</t>
  </si>
  <si>
    <t>Ugdymo įstaigų vadovai tvirtina įstaigos struktūrą ir etatų sąrašą, neviršijant nustatyto leistino pareigybių skaičiaus ir asignavimų darbo užmokesčiui pagal patvirtintas atskiras pareigybių grupes.</t>
  </si>
  <si>
    <t>Įstaigos vadovas gali keisti etatus nedidindamas patvirtinto įstaigai pedagoginių ir nepedagoginių etatų skaičiaus.</t>
  </si>
  <si>
    <t>Pastabos</t>
  </si>
  <si>
    <t>Trūkstant Mokymo lėšų švietimo pagalbos specialistams finansuoti, lėšos šiems etatams skiriamos proporcingai.</t>
  </si>
  <si>
    <t xml:space="preserve">tarybos 2022 m. liepos 28 d.   </t>
  </si>
  <si>
    <t>Plungės lopšelis-darželis „Pasaka“</t>
  </si>
  <si>
    <t>Plungės lopšelis-darželis „Vyturėlis“</t>
  </si>
  <si>
    <t>1.1.   PLUNGĖS RAJONO ŠVIETIMO ĮSTAIGŲ DIDŽIAUSIAS LEISTINAS PEDAGOGINIŲ PAREIGYBIŲ IR NEPEDAGOGINIŲ PAREIGYBIŲ, FINANSUOJAMŲ IŠ MOKYMO  LĖŠŲ, SKAIČIUS</t>
  </si>
  <si>
    <t>Plungės akademiko  Adolfo Jucio progimnazija</t>
  </si>
  <si>
    <t>Plungės r. Žemaičių Kalvarijos Motiejaus Valančiaus gimnazija</t>
  </si>
  <si>
    <t>Plungės r. Alsėdžių Stanislovo Narutavičiaus gimnazija</t>
  </si>
  <si>
    <t>Plungės lopšelis-darželis „Rūtelė“</t>
  </si>
  <si>
    <t>Plungės lopšelis-darželis „Saulutė“</t>
  </si>
  <si>
    <t>Plungės lopšelis-darželis „Raudonkepuraitė"</t>
  </si>
  <si>
    <t>Plungės lopšelis-darželis „Nykštukas“</t>
  </si>
  <si>
    <t>1.2  PLUNGĖS PASLAUGŲ IR ŠVIETIMO PAGALBOS CENTRO DIŽIAUSIAS LEISTINAS PEDAGOGINIŲ PAREIGYBIŲ IR NEPEDAGOGINIŲ PAREIGYBIŲ, FINANSUOJAMŲ IŠ MOKYMO LĖŠŲ SKAIČIUS</t>
  </si>
  <si>
    <t>Plungės „Babrungo“ progimnazija</t>
  </si>
  <si>
    <t>Plungės „Ryto“ pagrindinė mokykla</t>
  </si>
  <si>
    <t>Plungės „Saulės“ gimnazija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</si>
</sst>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186"/>
    </font>
    <font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0"/>
      <name val="Cambria"/>
      <family val="1"/>
      <charset val="186"/>
    </font>
    <font>
      <sz val="10"/>
      <name val="Cambria"/>
      <family val="1"/>
      <charset val="186"/>
    </font>
    <font>
      <sz val="11"/>
      <name val="Cambria"/>
      <family val="1"/>
      <charset val="186"/>
    </font>
    <font>
      <sz val="11"/>
      <color rgb="FFFF0000"/>
      <name val="Times New Roman"/>
      <family val="1"/>
      <charset val="186"/>
    </font>
    <font>
      <b/>
      <sz val="11"/>
      <color rgb="FFFF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11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0" borderId="0" xfId="0" applyFont="1"/>
    <xf numFmtId="0" fontId="3" fillId="0" borderId="0" xfId="0" applyFont="1" applyFill="1"/>
    <xf numFmtId="0" fontId="5" fillId="0" borderId="0" xfId="0" applyFont="1"/>
    <xf numFmtId="0" fontId="6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6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2" xfId="0" applyNumberFormat="1" applyBorder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0" fontId="4" fillId="0" borderId="0" xfId="0" applyFont="1" applyBorder="1" applyAlignment="1">
      <alignment wrapText="1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/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/>
    <xf numFmtId="0" fontId="3" fillId="0" borderId="0" xfId="0" applyFont="1" applyFill="1" applyBorder="1"/>
    <xf numFmtId="0" fontId="4" fillId="0" borderId="4" xfId="0" applyFont="1" applyBorder="1" applyAlignment="1">
      <alignment wrapText="1"/>
    </xf>
    <xf numFmtId="0" fontId="3" fillId="0" borderId="0" xfId="0" applyFont="1" applyBorder="1"/>
    <xf numFmtId="0" fontId="1" fillId="0" borderId="0" xfId="0" applyNumberFormat="1" applyFont="1" applyFill="1" applyBorder="1"/>
    <xf numFmtId="0" fontId="4" fillId="0" borderId="4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8" fillId="0" borderId="0" xfId="0" applyFont="1"/>
    <xf numFmtId="0" fontId="4" fillId="0" borderId="0" xfId="0" applyNumberFormat="1" applyFont="1" applyFill="1" applyBorder="1" applyAlignment="1">
      <alignment wrapText="1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/>
    </xf>
    <xf numFmtId="0" fontId="4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4" xfId="0" applyNumberFormat="1" applyFont="1" applyFill="1" applyBorder="1" applyAlignment="1">
      <alignment horizontal="center" wrapText="1"/>
    </xf>
    <xf numFmtId="0" fontId="3" fillId="0" borderId="4" xfId="0" applyNumberFormat="1" applyFont="1" applyFill="1" applyBorder="1" applyAlignment="1">
      <alignment wrapText="1"/>
    </xf>
    <xf numFmtId="0" fontId="3" fillId="0" borderId="4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 wrapText="1"/>
    </xf>
    <xf numFmtId="2" fontId="3" fillId="0" borderId="4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0" fontId="8" fillId="0" borderId="0" xfId="0" applyNumberFormat="1" applyFont="1" applyFill="1" applyBorder="1"/>
    <xf numFmtId="0" fontId="3" fillId="0" borderId="0" xfId="0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2" fontId="3" fillId="0" borderId="4" xfId="0" applyNumberFormat="1" applyFont="1" applyFill="1" applyBorder="1" applyAlignment="1">
      <alignment horizontal="center" wrapText="1"/>
    </xf>
    <xf numFmtId="2" fontId="4" fillId="0" borderId="4" xfId="0" applyNumberFormat="1" applyFont="1" applyBorder="1" applyAlignment="1">
      <alignment horizontal="center" wrapText="1"/>
    </xf>
    <xf numFmtId="0" fontId="4" fillId="0" borderId="4" xfId="0" applyNumberFormat="1" applyFont="1" applyFill="1" applyBorder="1"/>
    <xf numFmtId="2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 wrapText="1"/>
    </xf>
    <xf numFmtId="0" fontId="3" fillId="0" borderId="4" xfId="0" applyNumberFormat="1" applyFont="1" applyFill="1" applyBorder="1" applyAlignment="1">
      <alignment horizontal="left" wrapText="1"/>
    </xf>
    <xf numFmtId="0" fontId="3" fillId="0" borderId="4" xfId="0" applyNumberFormat="1" applyFont="1" applyFill="1" applyBorder="1" applyAlignment="1">
      <alignment horizontal="left"/>
    </xf>
    <xf numFmtId="0" fontId="3" fillId="0" borderId="9" xfId="0" applyNumberFormat="1" applyFont="1" applyFill="1" applyBorder="1" applyAlignment="1">
      <alignment horizontal="center" wrapText="1"/>
    </xf>
    <xf numFmtId="0" fontId="3" fillId="0" borderId="9" xfId="0" applyNumberFormat="1" applyFont="1" applyFill="1" applyBorder="1" applyAlignment="1">
      <alignment horizontal="left" wrapText="1"/>
    </xf>
    <xf numFmtId="0" fontId="3" fillId="0" borderId="4" xfId="0" applyNumberFormat="1" applyFont="1" applyFill="1" applyBorder="1" applyAlignment="1">
      <alignment horizontal="left" vertical="justify"/>
    </xf>
    <xf numFmtId="0" fontId="3" fillId="0" borderId="0" xfId="0" applyNumberFormat="1" applyFont="1" applyFill="1" applyBorder="1" applyAlignment="1"/>
    <xf numFmtId="0" fontId="4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0" xfId="0" applyFont="1" applyFill="1" applyBorder="1" applyAlignment="1">
      <alignment wrapText="1"/>
    </xf>
    <xf numFmtId="2" fontId="3" fillId="0" borderId="4" xfId="0" applyNumberFormat="1" applyFont="1" applyFill="1" applyBorder="1" applyAlignment="1">
      <alignment horizontal="center"/>
    </xf>
    <xf numFmtId="0" fontId="4" fillId="0" borderId="0" xfId="0" applyNumberFormat="1" applyFont="1" applyFill="1" applyBorder="1"/>
    <xf numFmtId="0" fontId="3" fillId="0" borderId="0" xfId="0" applyNumberFormat="1" applyFont="1" applyFill="1" applyBorder="1" applyAlignment="1">
      <alignment horizontal="center" wrapText="1"/>
    </xf>
    <xf numFmtId="0" fontId="9" fillId="0" borderId="4" xfId="0" applyNumberFormat="1" applyFont="1" applyFill="1" applyBorder="1" applyAlignment="1">
      <alignment wrapText="1"/>
    </xf>
    <xf numFmtId="0" fontId="4" fillId="0" borderId="4" xfId="0" applyNumberFormat="1" applyFont="1" applyFill="1" applyBorder="1" applyAlignment="1">
      <alignment horizontal="center"/>
    </xf>
    <xf numFmtId="0" fontId="7" fillId="0" borderId="0" xfId="0" applyNumberFormat="1" applyFont="1" applyFill="1" applyBorder="1"/>
    <xf numFmtId="0" fontId="6" fillId="0" borderId="0" xfId="0" applyFont="1"/>
    <xf numFmtId="2" fontId="10" fillId="3" borderId="4" xfId="0" applyNumberFormat="1" applyFont="1" applyFill="1" applyBorder="1" applyAlignment="1">
      <alignment horizontal="center"/>
    </xf>
    <xf numFmtId="2" fontId="11" fillId="3" borderId="4" xfId="0" applyNumberFormat="1" applyFont="1" applyFill="1" applyBorder="1" applyAlignment="1">
      <alignment horizontal="center"/>
    </xf>
    <xf numFmtId="2" fontId="11" fillId="3" borderId="4" xfId="0" applyNumberFormat="1" applyFont="1" applyFill="1" applyBorder="1" applyAlignment="1">
      <alignment horizontal="center" wrapText="1"/>
    </xf>
    <xf numFmtId="2" fontId="11" fillId="2" borderId="4" xfId="0" applyNumberFormat="1" applyFont="1" applyFill="1" applyBorder="1" applyAlignment="1">
      <alignment horizontal="center" wrapText="1"/>
    </xf>
    <xf numFmtId="0" fontId="4" fillId="0" borderId="0" xfId="0" applyNumberFormat="1" applyFont="1" applyBorder="1" applyAlignment="1">
      <alignment horizont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wrapText="1"/>
    </xf>
    <xf numFmtId="0" fontId="4" fillId="0" borderId="8" xfId="0" applyNumberFormat="1" applyFont="1" applyBorder="1" applyAlignment="1">
      <alignment horizontal="center" wrapText="1"/>
    </xf>
    <xf numFmtId="0" fontId="4" fillId="0" borderId="5" xfId="0" applyNumberFormat="1" applyFont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9" xfId="0" applyNumberFormat="1" applyFont="1" applyFill="1" applyBorder="1" applyAlignment="1">
      <alignment horizontal="center" wrapText="1"/>
    </xf>
    <xf numFmtId="0" fontId="4" fillId="0" borderId="6" xfId="0" applyNumberFormat="1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4" t="s">
        <v>6</v>
      </c>
      <c r="C1" s="4"/>
      <c r="D1" s="8"/>
      <c r="E1" s="8"/>
      <c r="F1" s="8"/>
    </row>
    <row r="2" spans="2:6" x14ac:dyDescent="0.2">
      <c r="B2" s="4" t="s">
        <v>7</v>
      </c>
      <c r="C2" s="4"/>
      <c r="D2" s="8"/>
      <c r="E2" s="8"/>
      <c r="F2" s="8"/>
    </row>
    <row r="3" spans="2:6" x14ac:dyDescent="0.2">
      <c r="B3" s="5"/>
      <c r="C3" s="5"/>
      <c r="D3" s="9"/>
      <c r="E3" s="9"/>
      <c r="F3" s="9"/>
    </row>
    <row r="4" spans="2:6" ht="51" x14ac:dyDescent="0.2">
      <c r="B4" s="5" t="s">
        <v>8</v>
      </c>
      <c r="C4" s="5"/>
      <c r="D4" s="9"/>
      <c r="E4" s="9"/>
      <c r="F4" s="9"/>
    </row>
    <row r="5" spans="2:6" x14ac:dyDescent="0.2">
      <c r="B5" s="5"/>
      <c r="C5" s="5"/>
      <c r="D5" s="9"/>
      <c r="E5" s="9"/>
      <c r="F5" s="9"/>
    </row>
    <row r="6" spans="2:6" x14ac:dyDescent="0.2">
      <c r="B6" s="4" t="s">
        <v>9</v>
      </c>
      <c r="C6" s="4"/>
      <c r="D6" s="8"/>
      <c r="E6" s="8" t="s">
        <v>10</v>
      </c>
      <c r="F6" s="8" t="s">
        <v>11</v>
      </c>
    </row>
    <row r="7" spans="2:6" ht="13.5" thickBot="1" x14ac:dyDescent="0.25">
      <c r="B7" s="5"/>
      <c r="C7" s="5"/>
      <c r="D7" s="9"/>
      <c r="E7" s="9"/>
      <c r="F7" s="9"/>
    </row>
    <row r="8" spans="2:6" ht="26.25" thickBot="1" x14ac:dyDescent="0.25">
      <c r="B8" s="6" t="s">
        <v>12</v>
      </c>
      <c r="C8" s="7"/>
      <c r="D8" s="10"/>
      <c r="E8" s="10">
        <v>27</v>
      </c>
      <c r="F8" s="11" t="s">
        <v>13</v>
      </c>
    </row>
    <row r="9" spans="2:6" x14ac:dyDescent="0.2">
      <c r="B9" s="5"/>
      <c r="C9" s="5"/>
      <c r="D9" s="9"/>
      <c r="E9" s="9"/>
      <c r="F9" s="9"/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4"/>
  <sheetViews>
    <sheetView tabSelected="1" workbookViewId="0">
      <selection activeCell="B20" sqref="B20"/>
    </sheetView>
  </sheetViews>
  <sheetFormatPr defaultRowHeight="15" x14ac:dyDescent="0.25"/>
  <cols>
    <col min="1" max="1" width="5.7109375" style="13" customWidth="1"/>
    <col min="2" max="2" width="49.28515625" style="14" customWidth="1"/>
    <col min="3" max="3" width="13" style="14" customWidth="1"/>
    <col min="4" max="4" width="14.5703125" style="1" customWidth="1"/>
    <col min="5" max="5" width="11" style="1" customWidth="1"/>
    <col min="6" max="6" width="9.140625" style="2"/>
    <col min="7" max="7" width="13.42578125" style="1" customWidth="1"/>
    <col min="8" max="8" width="14" style="1" customWidth="1"/>
    <col min="9" max="9" width="11.42578125" style="1" customWidth="1"/>
    <col min="10" max="10" width="9.140625" style="1"/>
    <col min="11" max="11" width="9.140625" style="22"/>
  </cols>
  <sheetData>
    <row r="1" spans="1:14" x14ac:dyDescent="0.25">
      <c r="G1" s="1" t="s">
        <v>3</v>
      </c>
    </row>
    <row r="2" spans="1:14" x14ac:dyDescent="0.25">
      <c r="G2" s="1" t="s">
        <v>40</v>
      </c>
    </row>
    <row r="3" spans="1:14" x14ac:dyDescent="0.25">
      <c r="G3" s="1" t="s">
        <v>15</v>
      </c>
    </row>
    <row r="4" spans="1:14" x14ac:dyDescent="0.25">
      <c r="G4" s="1" t="s">
        <v>32</v>
      </c>
    </row>
    <row r="6" spans="1:14" ht="12.75" x14ac:dyDescent="0.2">
      <c r="A6" s="69" t="s">
        <v>43</v>
      </c>
      <c r="B6" s="69"/>
      <c r="C6" s="69"/>
      <c r="D6" s="69"/>
      <c r="E6" s="69"/>
      <c r="F6" s="69"/>
      <c r="G6" s="69"/>
      <c r="H6" s="69"/>
      <c r="I6" s="69"/>
      <c r="J6" s="69"/>
      <c r="K6" s="69"/>
    </row>
    <row r="7" spans="1:14" ht="12.75" x14ac:dyDescent="0.2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</row>
    <row r="8" spans="1:14" ht="12.75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4" x14ac:dyDescent="0.25">
      <c r="F9" s="17"/>
      <c r="G9" s="19"/>
      <c r="H9" s="19"/>
      <c r="I9" s="12"/>
      <c r="J9" s="19"/>
    </row>
    <row r="10" spans="1:14" ht="38.25" customHeight="1" x14ac:dyDescent="0.2">
      <c r="A10" s="70" t="s">
        <v>1</v>
      </c>
      <c r="B10" s="70" t="s">
        <v>0</v>
      </c>
      <c r="C10" s="72" t="s">
        <v>24</v>
      </c>
      <c r="D10" s="73"/>
      <c r="E10" s="74"/>
      <c r="F10" s="75" t="s">
        <v>21</v>
      </c>
      <c r="G10" s="77" t="s">
        <v>22</v>
      </c>
      <c r="H10" s="78"/>
      <c r="I10" s="79"/>
      <c r="J10" s="80" t="s">
        <v>23</v>
      </c>
      <c r="K10" s="82" t="s">
        <v>20</v>
      </c>
    </row>
    <row r="11" spans="1:14" ht="71.25" x14ac:dyDescent="0.2">
      <c r="A11" s="71"/>
      <c r="B11" s="71"/>
      <c r="C11" s="21" t="s">
        <v>18</v>
      </c>
      <c r="D11" s="18" t="s">
        <v>25</v>
      </c>
      <c r="E11" s="18" t="s">
        <v>19</v>
      </c>
      <c r="F11" s="76"/>
      <c r="G11" s="18" t="s">
        <v>30</v>
      </c>
      <c r="H11" s="18" t="s">
        <v>31</v>
      </c>
      <c r="I11" s="18" t="s">
        <v>26</v>
      </c>
      <c r="J11" s="81"/>
      <c r="K11" s="82"/>
      <c r="L11" s="57"/>
    </row>
    <row r="12" spans="1:14" x14ac:dyDescent="0.25">
      <c r="A12" s="31">
        <v>1</v>
      </c>
      <c r="B12" s="32" t="s">
        <v>44</v>
      </c>
      <c r="C12" s="42">
        <v>3</v>
      </c>
      <c r="D12" s="36">
        <v>8.5</v>
      </c>
      <c r="E12" s="36">
        <v>33.43</v>
      </c>
      <c r="F12" s="38">
        <f>SUM(C12:E12)</f>
        <v>44.93</v>
      </c>
      <c r="G12" s="36">
        <v>1.5</v>
      </c>
      <c r="H12" s="36">
        <v>7</v>
      </c>
      <c r="I12" s="36">
        <v>0</v>
      </c>
      <c r="J12" s="37">
        <f>SUM(G12:I12)</f>
        <v>8.5</v>
      </c>
      <c r="K12" s="43">
        <f>SUM(F12+J12)</f>
        <v>53.43</v>
      </c>
      <c r="L12" s="23"/>
      <c r="M12" s="3"/>
      <c r="N12" s="3"/>
    </row>
    <row r="13" spans="1:14" x14ac:dyDescent="0.25">
      <c r="A13" s="31">
        <v>2</v>
      </c>
      <c r="B13" s="48" t="s">
        <v>52</v>
      </c>
      <c r="C13" s="42">
        <v>1.75</v>
      </c>
      <c r="D13" s="36">
        <v>2.75</v>
      </c>
      <c r="E13" s="36">
        <v>13.7</v>
      </c>
      <c r="F13" s="38">
        <f t="shared" ref="F13:F29" si="0">SUM(C13:E13)</f>
        <v>18.2</v>
      </c>
      <c r="G13" s="36">
        <v>0.75</v>
      </c>
      <c r="H13" s="36">
        <v>1</v>
      </c>
      <c r="I13" s="36">
        <v>0</v>
      </c>
      <c r="J13" s="37">
        <f t="shared" ref="J13:J29" si="1">SUM(G13:I13)</f>
        <v>1.75</v>
      </c>
      <c r="K13" s="43">
        <f t="shared" ref="K13:K29" si="2">SUM(F13+J13)</f>
        <v>19.95</v>
      </c>
      <c r="L13" s="23"/>
      <c r="M13" s="3"/>
      <c r="N13" s="3"/>
    </row>
    <row r="14" spans="1:14" x14ac:dyDescent="0.25">
      <c r="A14" s="31">
        <v>3</v>
      </c>
      <c r="B14" s="32" t="s">
        <v>53</v>
      </c>
      <c r="C14" s="42">
        <v>3</v>
      </c>
      <c r="D14" s="36">
        <v>6.5</v>
      </c>
      <c r="E14" s="36">
        <v>56.19</v>
      </c>
      <c r="F14" s="38">
        <f t="shared" si="0"/>
        <v>65.69</v>
      </c>
      <c r="G14" s="36">
        <v>1.5</v>
      </c>
      <c r="H14" s="36">
        <v>2</v>
      </c>
      <c r="I14" s="36">
        <v>0.25</v>
      </c>
      <c r="J14" s="37">
        <f t="shared" si="1"/>
        <v>3.75</v>
      </c>
      <c r="K14" s="43">
        <f t="shared" si="2"/>
        <v>69.44</v>
      </c>
      <c r="L14" s="23"/>
      <c r="M14" s="3"/>
      <c r="N14" s="3"/>
    </row>
    <row r="15" spans="1:14" x14ac:dyDescent="0.25">
      <c r="A15" s="33">
        <v>4</v>
      </c>
      <c r="B15" s="49" t="s">
        <v>5</v>
      </c>
      <c r="C15" s="42">
        <v>2</v>
      </c>
      <c r="D15" s="36">
        <v>3.2519999999999998</v>
      </c>
      <c r="E15" s="36">
        <v>27.63</v>
      </c>
      <c r="F15" s="38">
        <f t="shared" si="0"/>
        <v>32.881999999999998</v>
      </c>
      <c r="G15" s="36">
        <v>0.75</v>
      </c>
      <c r="H15" s="36">
        <v>4.4000000000000004</v>
      </c>
      <c r="I15" s="36">
        <v>0</v>
      </c>
      <c r="J15" s="37">
        <f t="shared" si="1"/>
        <v>5.15</v>
      </c>
      <c r="K15" s="43">
        <f t="shared" si="2"/>
        <v>38.031999999999996</v>
      </c>
      <c r="L15" s="23"/>
      <c r="M15" s="3"/>
      <c r="N15" s="3"/>
    </row>
    <row r="16" spans="1:14" ht="14.25" customHeight="1" x14ac:dyDescent="0.25">
      <c r="A16" s="31">
        <v>5</v>
      </c>
      <c r="B16" s="32" t="s">
        <v>45</v>
      </c>
      <c r="C16" s="42">
        <v>2</v>
      </c>
      <c r="D16" s="36">
        <v>3.75</v>
      </c>
      <c r="E16" s="36">
        <v>27.11</v>
      </c>
      <c r="F16" s="38">
        <f t="shared" si="0"/>
        <v>32.86</v>
      </c>
      <c r="G16" s="36">
        <v>0.75</v>
      </c>
      <c r="H16" s="36">
        <v>2</v>
      </c>
      <c r="I16" s="36">
        <v>0</v>
      </c>
      <c r="J16" s="37">
        <f t="shared" si="1"/>
        <v>2.75</v>
      </c>
      <c r="K16" s="43">
        <f t="shared" si="2"/>
        <v>35.61</v>
      </c>
      <c r="L16" s="23"/>
      <c r="M16" s="3"/>
      <c r="N16" s="3"/>
    </row>
    <row r="17" spans="1:14" x14ac:dyDescent="0.25">
      <c r="A17" s="50">
        <v>6</v>
      </c>
      <c r="B17" s="51" t="s">
        <v>46</v>
      </c>
      <c r="C17" s="42">
        <v>2.35</v>
      </c>
      <c r="D17" s="36">
        <v>4</v>
      </c>
      <c r="E17" s="36">
        <v>32.06</v>
      </c>
      <c r="F17" s="38">
        <f t="shared" si="0"/>
        <v>38.410000000000004</v>
      </c>
      <c r="G17" s="36">
        <v>0.75</v>
      </c>
      <c r="H17" s="58">
        <v>1.5</v>
      </c>
      <c r="I17" s="36">
        <v>0</v>
      </c>
      <c r="J17" s="37">
        <f t="shared" si="1"/>
        <v>2.25</v>
      </c>
      <c r="K17" s="43">
        <f t="shared" si="2"/>
        <v>40.660000000000004</v>
      </c>
      <c r="L17" s="23"/>
      <c r="M17" s="3"/>
      <c r="N17" s="3"/>
    </row>
    <row r="18" spans="1:14" x14ac:dyDescent="0.25">
      <c r="A18" s="31">
        <v>7</v>
      </c>
      <c r="B18" s="48" t="s">
        <v>28</v>
      </c>
      <c r="C18" s="42">
        <v>3.5</v>
      </c>
      <c r="D18" s="36">
        <v>3.75</v>
      </c>
      <c r="E18" s="36">
        <v>39.65</v>
      </c>
      <c r="F18" s="38">
        <f t="shared" si="0"/>
        <v>46.9</v>
      </c>
      <c r="G18" s="36">
        <v>0.95</v>
      </c>
      <c r="H18" s="36">
        <v>5.75</v>
      </c>
      <c r="I18" s="36">
        <v>0</v>
      </c>
      <c r="J18" s="37">
        <f t="shared" si="1"/>
        <v>6.7</v>
      </c>
      <c r="K18" s="43">
        <f t="shared" si="2"/>
        <v>53.6</v>
      </c>
      <c r="L18" s="23"/>
      <c r="M18" s="3"/>
      <c r="N18" s="3"/>
    </row>
    <row r="19" spans="1:14" x14ac:dyDescent="0.25">
      <c r="A19" s="31">
        <v>8</v>
      </c>
      <c r="B19" s="48" t="s">
        <v>4</v>
      </c>
      <c r="C19" s="42">
        <v>3</v>
      </c>
      <c r="D19" s="36">
        <v>6.25</v>
      </c>
      <c r="E19" s="36">
        <v>55.76</v>
      </c>
      <c r="F19" s="38">
        <f t="shared" si="0"/>
        <v>65.009999999999991</v>
      </c>
      <c r="G19" s="36">
        <v>1.5</v>
      </c>
      <c r="H19" s="36">
        <v>4.25</v>
      </c>
      <c r="I19" s="36">
        <v>0.25</v>
      </c>
      <c r="J19" s="37">
        <f t="shared" si="1"/>
        <v>6</v>
      </c>
      <c r="K19" s="43">
        <f t="shared" si="2"/>
        <v>71.009999999999991</v>
      </c>
      <c r="L19" s="23"/>
      <c r="M19" s="3"/>
      <c r="N19" s="3"/>
    </row>
    <row r="20" spans="1:14" x14ac:dyDescent="0.25">
      <c r="A20" s="31">
        <v>9</v>
      </c>
      <c r="B20" s="32" t="s">
        <v>54</v>
      </c>
      <c r="C20" s="42">
        <v>3.25</v>
      </c>
      <c r="D20" s="36">
        <v>2.5</v>
      </c>
      <c r="E20" s="58">
        <v>58.84</v>
      </c>
      <c r="F20" s="38">
        <f t="shared" si="0"/>
        <v>64.59</v>
      </c>
      <c r="G20" s="58">
        <v>1.5</v>
      </c>
      <c r="H20" s="58">
        <v>0</v>
      </c>
      <c r="I20" s="58">
        <v>0.25</v>
      </c>
      <c r="J20" s="38">
        <f t="shared" si="1"/>
        <v>1.75</v>
      </c>
      <c r="K20" s="35">
        <f t="shared" si="2"/>
        <v>66.34</v>
      </c>
      <c r="L20" s="23"/>
      <c r="M20" s="3"/>
      <c r="N20" s="3"/>
    </row>
    <row r="21" spans="1:14" x14ac:dyDescent="0.25">
      <c r="A21" s="31">
        <v>10</v>
      </c>
      <c r="B21" s="61" t="s">
        <v>16</v>
      </c>
      <c r="C21" s="42">
        <v>2.5</v>
      </c>
      <c r="D21" s="36">
        <v>5.75</v>
      </c>
      <c r="E21" s="58">
        <v>30.759999999999998</v>
      </c>
      <c r="F21" s="38">
        <f t="shared" si="0"/>
        <v>39.01</v>
      </c>
      <c r="G21" s="58">
        <v>0.25</v>
      </c>
      <c r="H21" s="58">
        <v>6</v>
      </c>
      <c r="I21" s="58">
        <v>0</v>
      </c>
      <c r="J21" s="38">
        <f t="shared" si="1"/>
        <v>6.25</v>
      </c>
      <c r="K21" s="35">
        <f t="shared" si="2"/>
        <v>45.26</v>
      </c>
      <c r="L21" s="23"/>
      <c r="M21" s="3"/>
      <c r="N21" s="3"/>
    </row>
    <row r="22" spans="1:14" x14ac:dyDescent="0.25">
      <c r="A22" s="31">
        <v>11</v>
      </c>
      <c r="B22" s="52" t="s">
        <v>41</v>
      </c>
      <c r="C22" s="42">
        <v>1.75</v>
      </c>
      <c r="D22" s="36">
        <v>7.25</v>
      </c>
      <c r="E22" s="36">
        <v>21.8</v>
      </c>
      <c r="F22" s="38">
        <f t="shared" si="0"/>
        <v>30.8</v>
      </c>
      <c r="G22" s="36">
        <v>0</v>
      </c>
      <c r="H22" s="36">
        <v>5</v>
      </c>
      <c r="I22" s="36">
        <v>0</v>
      </c>
      <c r="J22" s="37">
        <f t="shared" si="1"/>
        <v>5</v>
      </c>
      <c r="K22" s="43">
        <f t="shared" si="2"/>
        <v>35.799999999999997</v>
      </c>
      <c r="L22" s="23"/>
      <c r="M22" s="3"/>
      <c r="N22" s="3"/>
    </row>
    <row r="23" spans="1:14" x14ac:dyDescent="0.25">
      <c r="A23" s="31">
        <v>12</v>
      </c>
      <c r="B23" s="52" t="s">
        <v>42</v>
      </c>
      <c r="C23" s="42">
        <v>2.5</v>
      </c>
      <c r="D23" s="36">
        <v>1.5</v>
      </c>
      <c r="E23" s="36">
        <v>30.950000000000003</v>
      </c>
      <c r="F23" s="38">
        <f t="shared" si="0"/>
        <v>34.950000000000003</v>
      </c>
      <c r="G23" s="58">
        <v>0</v>
      </c>
      <c r="H23" s="65">
        <v>3</v>
      </c>
      <c r="I23" s="58">
        <v>0</v>
      </c>
      <c r="J23" s="66">
        <f t="shared" si="1"/>
        <v>3</v>
      </c>
      <c r="K23" s="67">
        <f t="shared" si="2"/>
        <v>37.950000000000003</v>
      </c>
      <c r="L23" s="23"/>
      <c r="M23" s="3"/>
      <c r="N23" s="3"/>
    </row>
    <row r="24" spans="1:14" x14ac:dyDescent="0.25">
      <c r="A24" s="31">
        <v>13</v>
      </c>
      <c r="B24" s="52" t="s">
        <v>47</v>
      </c>
      <c r="C24" s="42">
        <v>1.75</v>
      </c>
      <c r="D24" s="36">
        <v>1.5</v>
      </c>
      <c r="E24" s="36">
        <v>21</v>
      </c>
      <c r="F24" s="38">
        <f t="shared" si="0"/>
        <v>24.25</v>
      </c>
      <c r="G24" s="36">
        <v>0</v>
      </c>
      <c r="H24" s="36">
        <v>3</v>
      </c>
      <c r="I24" s="36">
        <v>0</v>
      </c>
      <c r="J24" s="37">
        <f t="shared" si="1"/>
        <v>3</v>
      </c>
      <c r="K24" s="43">
        <f t="shared" si="2"/>
        <v>27.25</v>
      </c>
      <c r="L24" s="23"/>
      <c r="M24" s="3"/>
      <c r="N24" s="3"/>
    </row>
    <row r="25" spans="1:14" x14ac:dyDescent="0.25">
      <c r="A25" s="31">
        <v>14</v>
      </c>
      <c r="B25" s="52" t="s">
        <v>48</v>
      </c>
      <c r="C25" s="42">
        <v>1.75</v>
      </c>
      <c r="D25" s="36">
        <v>1.75</v>
      </c>
      <c r="E25" s="36">
        <v>21</v>
      </c>
      <c r="F25" s="38">
        <f t="shared" si="0"/>
        <v>24.5</v>
      </c>
      <c r="G25" s="36">
        <v>0</v>
      </c>
      <c r="H25" s="36">
        <v>1</v>
      </c>
      <c r="I25" s="36">
        <v>0</v>
      </c>
      <c r="J25" s="37">
        <f t="shared" si="1"/>
        <v>1</v>
      </c>
      <c r="K25" s="43">
        <f t="shared" si="2"/>
        <v>25.5</v>
      </c>
      <c r="L25" s="23"/>
      <c r="M25" s="3"/>
      <c r="N25" s="3"/>
    </row>
    <row r="26" spans="1:14" x14ac:dyDescent="0.25">
      <c r="A26" s="31">
        <v>15</v>
      </c>
      <c r="B26" s="52" t="s">
        <v>49</v>
      </c>
      <c r="C26" s="42">
        <v>1.75</v>
      </c>
      <c r="D26" s="36">
        <v>2.25</v>
      </c>
      <c r="E26" s="36">
        <v>22.650000000000002</v>
      </c>
      <c r="F26" s="38">
        <f t="shared" si="0"/>
        <v>26.650000000000002</v>
      </c>
      <c r="G26" s="36">
        <v>0</v>
      </c>
      <c r="H26" s="36">
        <v>1.5</v>
      </c>
      <c r="I26" s="36">
        <v>0</v>
      </c>
      <c r="J26" s="37">
        <f t="shared" si="1"/>
        <v>1.5</v>
      </c>
      <c r="K26" s="43">
        <f t="shared" si="2"/>
        <v>28.150000000000002</v>
      </c>
      <c r="L26" s="23"/>
      <c r="M26" s="3"/>
      <c r="N26" s="3"/>
    </row>
    <row r="27" spans="1:14" x14ac:dyDescent="0.25">
      <c r="A27" s="31">
        <v>16</v>
      </c>
      <c r="B27" s="52" t="s">
        <v>50</v>
      </c>
      <c r="C27" s="42">
        <v>1.75</v>
      </c>
      <c r="D27" s="36">
        <v>2.75</v>
      </c>
      <c r="E27" s="36">
        <v>14.349999999999998</v>
      </c>
      <c r="F27" s="38">
        <f t="shared" si="0"/>
        <v>18.849999999999998</v>
      </c>
      <c r="G27" s="36">
        <v>0</v>
      </c>
      <c r="H27" s="36">
        <v>0.5</v>
      </c>
      <c r="I27" s="36">
        <v>0</v>
      </c>
      <c r="J27" s="37">
        <f t="shared" si="1"/>
        <v>0.5</v>
      </c>
      <c r="K27" s="43">
        <f t="shared" si="2"/>
        <v>19.349999999999998</v>
      </c>
      <c r="L27" s="23"/>
    </row>
    <row r="28" spans="1:14" x14ac:dyDescent="0.25">
      <c r="A28" s="31">
        <v>17</v>
      </c>
      <c r="B28" s="32" t="s">
        <v>17</v>
      </c>
      <c r="C28" s="42">
        <v>2</v>
      </c>
      <c r="D28" s="36">
        <v>0</v>
      </c>
      <c r="E28" s="36">
        <v>49.5</v>
      </c>
      <c r="F28" s="38">
        <f t="shared" si="0"/>
        <v>51.5</v>
      </c>
      <c r="G28" s="36">
        <v>0</v>
      </c>
      <c r="H28" s="36">
        <v>0</v>
      </c>
      <c r="I28" s="36">
        <v>0</v>
      </c>
      <c r="J28" s="37">
        <f t="shared" si="1"/>
        <v>0</v>
      </c>
      <c r="K28" s="43">
        <f t="shared" si="2"/>
        <v>51.5</v>
      </c>
      <c r="L28" s="23"/>
    </row>
    <row r="29" spans="1:14" x14ac:dyDescent="0.25">
      <c r="A29" s="31">
        <v>18</v>
      </c>
      <c r="B29" s="32" t="s">
        <v>2</v>
      </c>
      <c r="C29" s="42">
        <v>1.5</v>
      </c>
      <c r="D29" s="36">
        <v>0</v>
      </c>
      <c r="E29" s="36">
        <v>15.82</v>
      </c>
      <c r="F29" s="38">
        <f t="shared" si="0"/>
        <v>17.32</v>
      </c>
      <c r="G29" s="36">
        <v>0</v>
      </c>
      <c r="H29" s="36">
        <v>0</v>
      </c>
      <c r="I29" s="36">
        <v>0</v>
      </c>
      <c r="J29" s="37">
        <f t="shared" si="1"/>
        <v>0</v>
      </c>
      <c r="K29" s="43">
        <f t="shared" si="2"/>
        <v>17.32</v>
      </c>
      <c r="L29" s="23"/>
    </row>
    <row r="30" spans="1:14" s="64" customFormat="1" ht="14.25" x14ac:dyDescent="0.2">
      <c r="A30" s="62"/>
      <c r="B30" s="44" t="s">
        <v>14</v>
      </c>
      <c r="C30" s="35">
        <f>SUM(C12:C29)</f>
        <v>41.1</v>
      </c>
      <c r="D30" s="35">
        <f t="shared" ref="D30:K30" si="3">SUM(D12:D29)</f>
        <v>64.001999999999995</v>
      </c>
      <c r="E30" s="35">
        <f t="shared" si="3"/>
        <v>572.20000000000005</v>
      </c>
      <c r="F30" s="35">
        <f t="shared" si="3"/>
        <v>677.30200000000002</v>
      </c>
      <c r="G30" s="35">
        <f t="shared" si="3"/>
        <v>10.199999999999999</v>
      </c>
      <c r="H30" s="68">
        <f t="shared" si="3"/>
        <v>47.9</v>
      </c>
      <c r="I30" s="35">
        <f t="shared" si="3"/>
        <v>0.75</v>
      </c>
      <c r="J30" s="68">
        <f t="shared" si="3"/>
        <v>58.849999999999994</v>
      </c>
      <c r="K30" s="68">
        <f t="shared" si="3"/>
        <v>736.15200000000004</v>
      </c>
      <c r="L30" s="63"/>
    </row>
    <row r="31" spans="1:14" x14ac:dyDescent="0.25">
      <c r="A31" s="15"/>
      <c r="B31" s="59"/>
      <c r="C31" s="45"/>
      <c r="D31" s="45"/>
      <c r="E31" s="45"/>
      <c r="F31" s="46"/>
      <c r="G31" s="34"/>
      <c r="H31" s="34"/>
      <c r="I31" s="34"/>
      <c r="J31" s="46"/>
      <c r="K31" s="47"/>
      <c r="L31" s="39"/>
    </row>
    <row r="32" spans="1:14" ht="49.5" customHeight="1" x14ac:dyDescent="0.25">
      <c r="A32" s="15"/>
      <c r="B32" s="83" t="s">
        <v>51</v>
      </c>
      <c r="C32" s="83"/>
      <c r="D32" s="83"/>
      <c r="E32" s="83"/>
      <c r="F32" s="83"/>
      <c r="G32" s="83"/>
      <c r="H32" s="83"/>
      <c r="I32" s="83"/>
      <c r="J32" s="83"/>
      <c r="K32" s="83"/>
    </row>
    <row r="33" spans="1:12" x14ac:dyDescent="0.25">
      <c r="A33" s="15"/>
      <c r="B33" s="54"/>
      <c r="C33" s="24"/>
      <c r="D33" s="16"/>
      <c r="E33" s="17"/>
      <c r="F33" s="17"/>
    </row>
    <row r="34" spans="1:12" ht="57.75" x14ac:dyDescent="0.25">
      <c r="A34" s="15"/>
      <c r="B34" s="25" t="s">
        <v>24</v>
      </c>
      <c r="C34" s="26" t="s">
        <v>27</v>
      </c>
      <c r="D34" s="27" t="s">
        <v>20</v>
      </c>
      <c r="F34" s="17"/>
    </row>
    <row r="35" spans="1:12" x14ac:dyDescent="0.25">
      <c r="A35" s="15"/>
      <c r="B35" s="35">
        <v>10</v>
      </c>
      <c r="C35" s="35">
        <v>0.4</v>
      </c>
      <c r="D35" s="28">
        <v>10.4</v>
      </c>
      <c r="F35" s="17"/>
    </row>
    <row r="36" spans="1:12" x14ac:dyDescent="0.25">
      <c r="A36" s="15"/>
      <c r="B36" s="54"/>
      <c r="C36" s="54"/>
      <c r="D36" s="16"/>
      <c r="E36" s="17"/>
      <c r="F36" s="17"/>
    </row>
    <row r="37" spans="1:12" x14ac:dyDescent="0.25">
      <c r="A37" s="15"/>
      <c r="B37" s="84" t="s">
        <v>29</v>
      </c>
      <c r="C37" s="84"/>
      <c r="D37" s="84"/>
      <c r="E37" s="84"/>
      <c r="F37" s="29"/>
    </row>
    <row r="38" spans="1:12" x14ac:dyDescent="0.25">
      <c r="A38" s="15"/>
      <c r="B38" s="84"/>
      <c r="C38" s="84"/>
      <c r="D38" s="84"/>
      <c r="E38" s="84"/>
      <c r="F38" s="29"/>
    </row>
    <row r="39" spans="1:12" x14ac:dyDescent="0.25">
      <c r="A39" s="15"/>
      <c r="B39" s="15"/>
      <c r="C39" s="55"/>
      <c r="D39" s="30"/>
      <c r="E39" s="55"/>
      <c r="F39" s="55"/>
      <c r="G39" s="19"/>
      <c r="H39" s="19"/>
      <c r="I39" s="19"/>
    </row>
    <row r="40" spans="1:12" ht="15" customHeight="1" x14ac:dyDescent="0.25">
      <c r="A40" s="83"/>
      <c r="B40" s="85" t="s">
        <v>24</v>
      </c>
      <c r="C40" s="75" t="s">
        <v>21</v>
      </c>
      <c r="D40" s="82" t="s">
        <v>20</v>
      </c>
      <c r="F40" s="87"/>
      <c r="G40" s="87"/>
      <c r="H40" s="56"/>
      <c r="I40" s="19"/>
    </row>
    <row r="41" spans="1:12" ht="54" customHeight="1" x14ac:dyDescent="0.25">
      <c r="A41" s="83"/>
      <c r="B41" s="86"/>
      <c r="C41" s="76"/>
      <c r="D41" s="82"/>
      <c r="F41" s="87"/>
      <c r="G41" s="87"/>
      <c r="H41" s="56"/>
      <c r="I41" s="19"/>
    </row>
    <row r="42" spans="1:12" x14ac:dyDescent="0.25">
      <c r="A42" s="60"/>
      <c r="B42" s="58">
        <v>15.45</v>
      </c>
      <c r="C42" s="38">
        <v>15.45</v>
      </c>
      <c r="D42" s="37">
        <v>15.45</v>
      </c>
      <c r="F42" s="40"/>
      <c r="G42" s="41"/>
      <c r="H42" s="41"/>
      <c r="I42" s="19"/>
    </row>
    <row r="43" spans="1:12" x14ac:dyDescent="0.25">
      <c r="A43" s="15"/>
      <c r="B43" s="16"/>
      <c r="C43" s="34"/>
      <c r="D43" s="34"/>
      <c r="E43" s="19"/>
      <c r="F43" s="16"/>
      <c r="G43" s="19"/>
      <c r="H43" s="19"/>
      <c r="I43" s="19"/>
    </row>
    <row r="44" spans="1:12" x14ac:dyDescent="0.25">
      <c r="A44" s="53" t="s">
        <v>38</v>
      </c>
      <c r="B44" s="53"/>
      <c r="C44" s="16"/>
      <c r="D44" s="16"/>
      <c r="E44" s="16"/>
      <c r="F44" s="16"/>
      <c r="G44" s="16"/>
      <c r="H44" s="16"/>
      <c r="I44" s="16"/>
      <c r="J44" s="16"/>
      <c r="K44" s="16"/>
      <c r="L44" s="20"/>
    </row>
    <row r="45" spans="1:12" x14ac:dyDescent="0.25">
      <c r="A45" s="13" t="s">
        <v>34</v>
      </c>
      <c r="B45" s="1" t="s">
        <v>36</v>
      </c>
      <c r="C45" s="1"/>
      <c r="E45" s="19"/>
      <c r="F45" s="19"/>
      <c r="G45" s="19"/>
      <c r="H45" s="19"/>
      <c r="I45" s="19"/>
      <c r="K45" s="1"/>
    </row>
    <row r="46" spans="1:12" x14ac:dyDescent="0.25">
      <c r="A46" s="13" t="s">
        <v>35</v>
      </c>
      <c r="B46" s="1" t="s">
        <v>37</v>
      </c>
      <c r="C46" s="1"/>
      <c r="F46" s="1"/>
      <c r="K46" s="1"/>
    </row>
    <row r="47" spans="1:12" s="3" customFormat="1" x14ac:dyDescent="0.25">
      <c r="A47" s="15" t="s">
        <v>33</v>
      </c>
      <c r="B47" s="16" t="s">
        <v>39</v>
      </c>
      <c r="C47" s="16"/>
      <c r="D47" s="1"/>
      <c r="E47" s="1"/>
      <c r="F47" s="2"/>
      <c r="G47" s="1"/>
      <c r="H47" s="1"/>
      <c r="I47" s="1"/>
      <c r="J47" s="1"/>
      <c r="K47" s="22"/>
    </row>
    <row r="48" spans="1:12" x14ac:dyDescent="0.25">
      <c r="A48" s="15"/>
      <c r="B48" s="16"/>
      <c r="C48" s="16"/>
    </row>
    <row r="49" spans="1:3" x14ac:dyDescent="0.25">
      <c r="A49" s="15"/>
      <c r="B49" s="16"/>
      <c r="C49" s="16"/>
    </row>
    <row r="50" spans="1:3" x14ac:dyDescent="0.25">
      <c r="A50" s="15"/>
      <c r="B50" s="16"/>
      <c r="C50" s="16"/>
    </row>
    <row r="51" spans="1:3" x14ac:dyDescent="0.25">
      <c r="A51" s="15"/>
      <c r="B51" s="16"/>
      <c r="C51" s="16"/>
    </row>
    <row r="52" spans="1:3" x14ac:dyDescent="0.25">
      <c r="A52" s="15"/>
      <c r="B52" s="16"/>
      <c r="C52" s="16"/>
    </row>
    <row r="53" spans="1:3" x14ac:dyDescent="0.25">
      <c r="A53" s="15"/>
      <c r="B53" s="16"/>
      <c r="C53" s="16"/>
    </row>
    <row r="54" spans="1:3" x14ac:dyDescent="0.25">
      <c r="A54" s="15"/>
      <c r="B54" s="16"/>
      <c r="C54" s="16"/>
    </row>
    <row r="55" spans="1:3" x14ac:dyDescent="0.25">
      <c r="A55" s="15"/>
      <c r="B55" s="16"/>
      <c r="C55" s="16"/>
    </row>
    <row r="56" spans="1:3" x14ac:dyDescent="0.25">
      <c r="A56" s="15"/>
      <c r="B56" s="16"/>
      <c r="C56" s="16"/>
    </row>
    <row r="57" spans="1:3" x14ac:dyDescent="0.25">
      <c r="A57" s="15"/>
      <c r="B57" s="16"/>
      <c r="C57" s="16"/>
    </row>
    <row r="58" spans="1:3" x14ac:dyDescent="0.25">
      <c r="A58" s="15"/>
      <c r="B58" s="16"/>
      <c r="C58" s="16"/>
    </row>
    <row r="59" spans="1:3" x14ac:dyDescent="0.25">
      <c r="A59" s="15"/>
      <c r="B59" s="16"/>
      <c r="C59" s="16"/>
    </row>
    <row r="60" spans="1:3" x14ac:dyDescent="0.25">
      <c r="A60" s="15"/>
      <c r="B60" s="16"/>
      <c r="C60" s="16"/>
    </row>
    <row r="61" spans="1:3" x14ac:dyDescent="0.25">
      <c r="A61" s="15"/>
      <c r="B61" s="16"/>
      <c r="C61" s="16"/>
    </row>
    <row r="62" spans="1:3" x14ac:dyDescent="0.25">
      <c r="A62" s="15"/>
      <c r="B62" s="16"/>
      <c r="C62" s="16"/>
    </row>
    <row r="63" spans="1:3" x14ac:dyDescent="0.25">
      <c r="A63" s="15"/>
      <c r="B63" s="16"/>
      <c r="C63" s="16"/>
    </row>
    <row r="64" spans="1:3" x14ac:dyDescent="0.25">
      <c r="A64" s="15"/>
      <c r="B64" s="16"/>
      <c r="C64" s="16"/>
    </row>
    <row r="65" spans="1:3" x14ac:dyDescent="0.25">
      <c r="A65" s="15"/>
      <c r="B65" s="16"/>
      <c r="C65" s="16"/>
    </row>
    <row r="66" spans="1:3" x14ac:dyDescent="0.25">
      <c r="A66" s="15"/>
      <c r="B66" s="16"/>
      <c r="C66" s="16"/>
    </row>
    <row r="67" spans="1:3" x14ac:dyDescent="0.25">
      <c r="A67" s="15"/>
      <c r="B67" s="16"/>
      <c r="C67" s="16"/>
    </row>
    <row r="68" spans="1:3" x14ac:dyDescent="0.25">
      <c r="A68" s="15"/>
      <c r="B68" s="16"/>
      <c r="C68" s="16"/>
    </row>
    <row r="69" spans="1:3" x14ac:dyDescent="0.25">
      <c r="A69" s="15"/>
      <c r="B69" s="16"/>
      <c r="C69" s="16"/>
    </row>
    <row r="70" spans="1:3" x14ac:dyDescent="0.25">
      <c r="A70" s="15"/>
      <c r="B70" s="16"/>
      <c r="C70" s="16"/>
    </row>
    <row r="71" spans="1:3" x14ac:dyDescent="0.25">
      <c r="A71" s="15"/>
      <c r="B71" s="16"/>
      <c r="C71" s="16"/>
    </row>
    <row r="72" spans="1:3" x14ac:dyDescent="0.25">
      <c r="A72" s="15"/>
      <c r="B72" s="16"/>
      <c r="C72" s="16"/>
    </row>
    <row r="73" spans="1:3" x14ac:dyDescent="0.25">
      <c r="A73" s="15"/>
      <c r="B73" s="16"/>
      <c r="C73" s="16"/>
    </row>
    <row r="74" spans="1:3" x14ac:dyDescent="0.25">
      <c r="A74" s="15"/>
      <c r="B74" s="16"/>
      <c r="C74" s="16"/>
    </row>
    <row r="75" spans="1:3" x14ac:dyDescent="0.25">
      <c r="A75" s="15"/>
      <c r="B75" s="16"/>
      <c r="C75" s="16"/>
    </row>
    <row r="76" spans="1:3" x14ac:dyDescent="0.25">
      <c r="A76" s="15"/>
      <c r="B76" s="16"/>
      <c r="C76" s="16"/>
    </row>
    <row r="77" spans="1:3" x14ac:dyDescent="0.25">
      <c r="A77" s="15"/>
      <c r="B77" s="16"/>
      <c r="C77" s="16"/>
    </row>
    <row r="78" spans="1:3" x14ac:dyDescent="0.25">
      <c r="A78" s="15"/>
      <c r="B78" s="16"/>
      <c r="C78" s="16"/>
    </row>
    <row r="79" spans="1:3" x14ac:dyDescent="0.25">
      <c r="A79" s="15"/>
      <c r="B79" s="16"/>
      <c r="C79" s="16"/>
    </row>
    <row r="80" spans="1:3" x14ac:dyDescent="0.25">
      <c r="A80" s="15"/>
      <c r="B80" s="16"/>
      <c r="C80" s="16"/>
    </row>
    <row r="81" spans="1:3" x14ac:dyDescent="0.25">
      <c r="A81" s="15"/>
      <c r="B81" s="16"/>
      <c r="C81" s="16"/>
    </row>
    <row r="82" spans="1:3" x14ac:dyDescent="0.25">
      <c r="A82" s="15"/>
      <c r="B82" s="16"/>
      <c r="C82" s="16"/>
    </row>
    <row r="83" spans="1:3" x14ac:dyDescent="0.25">
      <c r="A83" s="15"/>
      <c r="B83" s="16"/>
      <c r="C83" s="16"/>
    </row>
    <row r="84" spans="1:3" x14ac:dyDescent="0.25">
      <c r="A84" s="15"/>
      <c r="B84" s="16"/>
      <c r="C84" s="16"/>
    </row>
    <row r="85" spans="1:3" x14ac:dyDescent="0.25">
      <c r="A85" s="15"/>
      <c r="B85" s="16"/>
      <c r="C85" s="16"/>
    </row>
    <row r="86" spans="1:3" x14ac:dyDescent="0.25">
      <c r="A86" s="15"/>
      <c r="B86" s="16"/>
      <c r="C86" s="16"/>
    </row>
    <row r="87" spans="1:3" x14ac:dyDescent="0.25">
      <c r="A87" s="15"/>
      <c r="B87" s="16"/>
      <c r="C87" s="16"/>
    </row>
    <row r="88" spans="1:3" x14ac:dyDescent="0.25">
      <c r="A88" s="15"/>
      <c r="B88" s="16"/>
      <c r="C88" s="16"/>
    </row>
    <row r="89" spans="1:3" x14ac:dyDescent="0.25">
      <c r="A89" s="15"/>
      <c r="B89" s="16"/>
      <c r="C89" s="16"/>
    </row>
    <row r="90" spans="1:3" x14ac:dyDescent="0.25">
      <c r="A90" s="15"/>
      <c r="B90" s="16"/>
      <c r="C90" s="16"/>
    </row>
    <row r="91" spans="1:3" x14ac:dyDescent="0.25">
      <c r="A91" s="15"/>
      <c r="B91" s="16"/>
      <c r="C91" s="16"/>
    </row>
    <row r="92" spans="1:3" x14ac:dyDescent="0.25">
      <c r="A92" s="15"/>
      <c r="B92" s="16"/>
      <c r="C92" s="16"/>
    </row>
    <row r="93" spans="1:3" x14ac:dyDescent="0.25">
      <c r="A93" s="15"/>
      <c r="B93" s="16"/>
      <c r="C93" s="16"/>
    </row>
    <row r="94" spans="1:3" x14ac:dyDescent="0.25">
      <c r="A94" s="15"/>
      <c r="B94" s="16"/>
      <c r="C94" s="16"/>
    </row>
    <row r="95" spans="1:3" x14ac:dyDescent="0.25">
      <c r="A95" s="15"/>
      <c r="B95" s="16"/>
      <c r="C95" s="16"/>
    </row>
    <row r="96" spans="1:3" x14ac:dyDescent="0.25">
      <c r="A96" s="15"/>
      <c r="B96" s="16"/>
      <c r="C96" s="16"/>
    </row>
    <row r="97" spans="1:3" x14ac:dyDescent="0.25">
      <c r="A97" s="15"/>
      <c r="B97" s="16"/>
      <c r="C97" s="16"/>
    </row>
    <row r="98" spans="1:3" x14ac:dyDescent="0.25">
      <c r="A98" s="15"/>
      <c r="B98" s="16"/>
      <c r="C98" s="16"/>
    </row>
    <row r="99" spans="1:3" x14ac:dyDescent="0.25">
      <c r="A99" s="15"/>
      <c r="B99" s="16"/>
      <c r="C99" s="16"/>
    </row>
    <row r="100" spans="1:3" x14ac:dyDescent="0.25">
      <c r="A100" s="15"/>
      <c r="B100" s="16"/>
      <c r="C100" s="16"/>
    </row>
    <row r="101" spans="1:3" x14ac:dyDescent="0.25">
      <c r="A101" s="15"/>
      <c r="B101" s="16"/>
      <c r="C101" s="16"/>
    </row>
    <row r="102" spans="1:3" x14ac:dyDescent="0.25">
      <c r="A102" s="15"/>
      <c r="B102" s="16"/>
      <c r="C102" s="16"/>
    </row>
    <row r="103" spans="1:3" x14ac:dyDescent="0.25">
      <c r="A103" s="15"/>
      <c r="B103" s="16"/>
      <c r="C103" s="16"/>
    </row>
    <row r="104" spans="1:3" x14ac:dyDescent="0.25">
      <c r="A104" s="15"/>
      <c r="B104" s="16"/>
      <c r="C104" s="16"/>
    </row>
    <row r="105" spans="1:3" x14ac:dyDescent="0.25">
      <c r="A105" s="15"/>
      <c r="B105" s="16"/>
      <c r="C105" s="16"/>
    </row>
    <row r="106" spans="1:3" x14ac:dyDescent="0.25">
      <c r="A106" s="15"/>
      <c r="B106" s="16"/>
      <c r="C106" s="16"/>
    </row>
    <row r="107" spans="1:3" x14ac:dyDescent="0.25">
      <c r="A107" s="15"/>
      <c r="B107" s="16"/>
      <c r="C107" s="16"/>
    </row>
    <row r="108" spans="1:3" x14ac:dyDescent="0.25">
      <c r="A108" s="15"/>
      <c r="B108" s="16"/>
      <c r="C108" s="16"/>
    </row>
    <row r="109" spans="1:3" x14ac:dyDescent="0.25">
      <c r="A109" s="15"/>
      <c r="B109" s="16"/>
      <c r="C109" s="16"/>
    </row>
    <row r="110" spans="1:3" x14ac:dyDescent="0.25">
      <c r="A110" s="15"/>
      <c r="B110" s="16"/>
      <c r="C110" s="16"/>
    </row>
    <row r="111" spans="1:3" x14ac:dyDescent="0.25">
      <c r="A111" s="15"/>
      <c r="B111" s="16"/>
      <c r="C111" s="16"/>
    </row>
    <row r="112" spans="1:3" x14ac:dyDescent="0.25">
      <c r="A112" s="15"/>
      <c r="B112" s="16"/>
      <c r="C112" s="16"/>
    </row>
    <row r="113" spans="1:3" x14ac:dyDescent="0.25">
      <c r="A113" s="15"/>
      <c r="B113" s="16"/>
      <c r="C113" s="16"/>
    </row>
    <row r="114" spans="1:3" x14ac:dyDescent="0.25">
      <c r="A114" s="15"/>
      <c r="B114" s="16"/>
      <c r="C114" s="16"/>
    </row>
    <row r="115" spans="1:3" x14ac:dyDescent="0.25">
      <c r="A115" s="15"/>
      <c r="B115" s="16"/>
      <c r="C115" s="16"/>
    </row>
    <row r="116" spans="1:3" x14ac:dyDescent="0.25">
      <c r="A116" s="15"/>
      <c r="B116" s="16"/>
      <c r="C116" s="16"/>
    </row>
    <row r="117" spans="1:3" x14ac:dyDescent="0.25">
      <c r="A117" s="15"/>
      <c r="B117" s="16"/>
      <c r="C117" s="16"/>
    </row>
    <row r="118" spans="1:3" x14ac:dyDescent="0.25">
      <c r="A118" s="15"/>
      <c r="B118" s="16"/>
      <c r="C118" s="16"/>
    </row>
    <row r="119" spans="1:3" x14ac:dyDescent="0.25">
      <c r="A119" s="15"/>
      <c r="B119" s="16"/>
      <c r="C119" s="16"/>
    </row>
    <row r="120" spans="1:3" x14ac:dyDescent="0.25">
      <c r="A120" s="15"/>
      <c r="B120" s="16"/>
      <c r="C120" s="16"/>
    </row>
    <row r="121" spans="1:3" x14ac:dyDescent="0.25">
      <c r="A121" s="15"/>
      <c r="B121" s="16"/>
      <c r="C121" s="16"/>
    </row>
    <row r="122" spans="1:3" x14ac:dyDescent="0.25">
      <c r="A122" s="15"/>
      <c r="B122" s="16"/>
      <c r="C122" s="16"/>
    </row>
    <row r="123" spans="1:3" x14ac:dyDescent="0.25">
      <c r="A123" s="15"/>
      <c r="B123" s="16"/>
      <c r="C123" s="16"/>
    </row>
    <row r="124" spans="1:3" x14ac:dyDescent="0.25">
      <c r="A124" s="15"/>
      <c r="B124" s="16"/>
      <c r="C124" s="16"/>
    </row>
    <row r="125" spans="1:3" x14ac:dyDescent="0.25">
      <c r="A125" s="15"/>
      <c r="B125" s="16"/>
      <c r="C125" s="16"/>
    </row>
    <row r="126" spans="1:3" x14ac:dyDescent="0.25">
      <c r="A126" s="15"/>
      <c r="B126" s="16"/>
      <c r="C126" s="16"/>
    </row>
    <row r="127" spans="1:3" x14ac:dyDescent="0.25">
      <c r="A127" s="15"/>
      <c r="B127" s="16"/>
      <c r="C127" s="16"/>
    </row>
    <row r="128" spans="1:3" x14ac:dyDescent="0.25">
      <c r="A128" s="15"/>
      <c r="B128" s="16"/>
      <c r="C128" s="16"/>
    </row>
    <row r="129" spans="1:3" x14ac:dyDescent="0.25">
      <c r="A129" s="15"/>
      <c r="B129" s="16"/>
      <c r="C129" s="16"/>
    </row>
    <row r="130" spans="1:3" x14ac:dyDescent="0.25">
      <c r="A130" s="15"/>
      <c r="B130" s="16"/>
      <c r="C130" s="16"/>
    </row>
    <row r="131" spans="1:3" x14ac:dyDescent="0.25">
      <c r="A131" s="15"/>
      <c r="B131" s="16"/>
      <c r="C131" s="16"/>
    </row>
    <row r="132" spans="1:3" x14ac:dyDescent="0.25">
      <c r="A132" s="15"/>
      <c r="B132" s="16"/>
      <c r="C132" s="16"/>
    </row>
    <row r="133" spans="1:3" x14ac:dyDescent="0.25">
      <c r="A133" s="15"/>
      <c r="B133" s="16"/>
      <c r="C133" s="16"/>
    </row>
    <row r="134" spans="1:3" x14ac:dyDescent="0.25">
      <c r="A134" s="15"/>
      <c r="B134" s="16"/>
      <c r="C134" s="16"/>
    </row>
  </sheetData>
  <mergeCells count="16">
    <mergeCell ref="B32:K32"/>
    <mergeCell ref="B37:E38"/>
    <mergeCell ref="A40:A41"/>
    <mergeCell ref="B40:B41"/>
    <mergeCell ref="C40:C41"/>
    <mergeCell ref="D40:D41"/>
    <mergeCell ref="F40:F41"/>
    <mergeCell ref="G40:G41"/>
    <mergeCell ref="A6:K8"/>
    <mergeCell ref="A10:A11"/>
    <mergeCell ref="B10:B11"/>
    <mergeCell ref="C10:E10"/>
    <mergeCell ref="F10:F11"/>
    <mergeCell ref="G10:I10"/>
    <mergeCell ref="J10:J11"/>
    <mergeCell ref="K10:K11"/>
  </mergeCells>
  <pageMargins left="0.25" right="0.25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Suderinamumo ataskaita</vt:lpstr>
      <vt:lpstr>priedas</vt:lpstr>
    </vt:vector>
  </TitlesOfParts>
  <Company>Plunges r. 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brogiene</dc:creator>
  <cp:lastModifiedBy>Jovita Šumskienė</cp:lastModifiedBy>
  <cp:lastPrinted>2022-07-12T08:02:08Z</cp:lastPrinted>
  <dcterms:created xsi:type="dcterms:W3CDTF">2013-07-16T13:12:06Z</dcterms:created>
  <dcterms:modified xsi:type="dcterms:W3CDTF">2022-07-19T11:44:56Z</dcterms:modified>
</cp:coreProperties>
</file>