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5"/>
  </bookViews>
  <sheets>
    <sheet name="Informacija" sheetId="1" r:id="rId1"/>
  </sheets>
  <calcPr calcId="145621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<sst xmlns="http://schemas.openxmlformats.org/spreadsheetml/2006/main" count="108" uniqueCount="84">
  <si>
    <t>Pirkimo objekto pavadinimas</t>
  </si>
  <si>
    <t>Pirkimo sutarties numeris, sudarymo data</t>
  </si>
  <si>
    <t>Sutarties vertė (Eur su PVM)</t>
  </si>
  <si>
    <t>Sutarties įvykdymo data</t>
  </si>
  <si>
    <t>Tiekėjo pavadinimas</t>
  </si>
  <si>
    <t>Plungės miesto šaligatvių priežiūra ir remontas</t>
  </si>
  <si>
    <t>BT6-01-446 2021-05-17</t>
  </si>
  <si>
    <t>Dalies pastato, esančio A. Vaišvilos g. 32 Plungėje fasado ir stogo remonto darbai</t>
  </si>
  <si>
    <t>BT6-01-360  2021-04-16</t>
  </si>
  <si>
    <t>UAB "Plungės lagūna"</t>
  </si>
  <si>
    <t>Plungės miesto gatvių su asfaltbetonio danga priežiūra ir remontas</t>
  </si>
  <si>
    <t>BT6-01-351 2021-04-14</t>
  </si>
  <si>
    <t>Plungės rajono savivaldybės kaimiškųjų seniūnijų vietinės reikšmės kelių, gatvių su asfaltbetonio danga paprastojo remonto, kapitalinio remonto ir priežiūros darbai</t>
  </si>
  <si>
    <t>Plungės rajono vietinės reikšmės kelių paprastojo remonto darbai įrengiant paviršiaus apdarą</t>
  </si>
  <si>
    <t>2021-04-29 BT-01-399</t>
  </si>
  <si>
    <t>UAB "Žemaitijos keliai"</t>
  </si>
  <si>
    <t>BT6-01-523 2021-06-16</t>
  </si>
  <si>
    <t>UAB "VVARFF"</t>
  </si>
  <si>
    <t>Cheminėmis medžiagomis užterštos teritorijos, esančios Plungės mieste, Birutės gatvėje, greta Gandingos HE tvenkinio, tvarkymo darbai</t>
  </si>
  <si>
    <t>Plungės M. Oginskio dvaro sodybos pastato – žirgyno, esančio adresu Parko g. 5, Plungė, pritaikymas visuomenės kultūros ir rekreacijos reikmėms (II etapas)</t>
  </si>
  <si>
    <t>BT6-01-646 2021-07-30</t>
  </si>
  <si>
    <t>Plungės rajono savivaldybėje esančių blogos būklės melioracijos statinių rekonstravimo darbai</t>
  </si>
  <si>
    <t>BT6-01-761 2021-09-03</t>
  </si>
  <si>
    <t>MB "Epsta"</t>
  </si>
  <si>
    <t>Plungės miesto Nausodžio gatvės rekonstravimo darbai</t>
  </si>
  <si>
    <t>BT6-01-733 2021-08-25</t>
  </si>
  <si>
    <t>UAB "Plungės Lagūna"</t>
  </si>
  <si>
    <t>Linas Ramanauskas</t>
  </si>
  <si>
    <t>BT6-01-882 2021-11-05</t>
  </si>
  <si>
    <t>UAB „Plungės lagūna“ ir VšĮ. „Grunto valymo technologijos“ jungtinės veiklos
partneriai</t>
  </si>
  <si>
    <t>Administracinė paskirties pastato rekonstravimo, keičiant pastato paskirtį į kultūros, Telšių g. 3, Alsėdžių mstl., Plungės r. sav. baigiamieji II etapo darbai</t>
  </si>
  <si>
    <t>BT6-01-818 2021-10-05</t>
  </si>
  <si>
    <t>UAB „Tomanta“</t>
  </si>
  <si>
    <t xml:space="preserve">Plungės miesto Lentpjūvės gatvės rekonstravimo darbai </t>
  </si>
  <si>
    <t xml:space="preserve">Pastato – mokyklos, esančio A. Vaišvilos g. 33 A, Plungėje šlaitinio stogo remonto darbai </t>
  </si>
  <si>
    <t>2021-10-11 BT6-01-823</t>
  </si>
  <si>
    <t>Plungės miesto vietinės reikšmės kelių, gatvių su žvyro danga paprastojo remonto ir priežiūros darbai</t>
  </si>
  <si>
    <t>BT6-01-1016  2021-12-22</t>
  </si>
  <si>
    <t>UAB „VVARFF“</t>
  </si>
  <si>
    <t>UAB "Plungės Jonis"</t>
  </si>
  <si>
    <t xml:space="preserve">Kasybos darbais pažeistos teritorijos Plungės rajono savivaldybėje, Žvirblaičių kaime, Aviečių g., teritorijos apželdinimo darbai su  derlingo dirvožemio atvežimu ir paskleidimu </t>
  </si>
  <si>
    <t>UAB „Gravela“</t>
  </si>
  <si>
    <t>Plungės miesto gatvių apšvietimo sistemų modernizavimo darbai</t>
  </si>
  <si>
    <t xml:space="preserve">Plungės rajono savivaldybės kaimiškųjų seniūnijų  vietinės reikšmės kelių, gatvių su žvyro danga greideriavimo darbai </t>
  </si>
  <si>
    <t>2022-03-14 BT6-01-258</t>
  </si>
  <si>
    <t>2022-03-10 BT6-01-242</t>
  </si>
  <si>
    <t>2022-02-01 Nr. BT6-01-26</t>
  </si>
  <si>
    <t>2021-09-27 BT6-01-799</t>
  </si>
  <si>
    <t>Eil. Nr.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</si>
  <si>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</si>
  <si>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</si>
  <si>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</si>
  <si>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</si>
  <si>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</si>
  <si>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</si>
  <si>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</si>
  <si>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</si>
  <si>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</si>
  <si>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</si>
  <si>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</si>
  <si>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</si>
  <si>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</si>
  <si>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</si>
  <si>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</si>
  <si>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7.</t>
  </si>
  <si>
    <t>Papildomi darbai, Eur</t>
  </si>
  <si>
    <t xml:space="preserve">Pirkimo data </t>
  </si>
  <si>
    <t xml:space="preserve">Restauruota 100 proc. fasado siūlių vietoj TDP numatytų 60 proc. </t>
  </si>
  <si>
    <t>Nėra</t>
  </si>
  <si>
    <t>Daromi darbai 9453,73 Eur. Nedaromi darbai 7228,39 Eur.Buvo keičiamas medžiagiškumas. Fasado dalyje vietoj skardos sumontuojamos Cedral lentelės.</t>
  </si>
  <si>
    <t>17.</t>
  </si>
  <si>
    <t>Teritorijų prie Babrungo upės ir Gandingos hidroelektrinės tvenkinio (vadinamosios Plungės jūros) poilsio ir rekreacijos zonų sukūrimo statybos darbai</t>
  </si>
  <si>
    <t>2021-01-07 BT6-01-07</t>
  </si>
  <si>
    <t>Nėra.</t>
  </si>
  <si>
    <t>Rangovas atsisakė pratęsti sutartį dėl kainų kilimo. Sutartis galiojo 13 mėn. su gaimybę pratesti 1 kartą 24 mėn.</t>
  </si>
  <si>
    <t>Priežastys dėl papildomų darbų poreikio 2021 metais</t>
  </si>
  <si>
    <t>UAB "VVARF"</t>
  </si>
  <si>
    <t>UAB "Telšių meistras"</t>
  </si>
  <si>
    <t>UAB "Virdaleka"</t>
  </si>
  <si>
    <t>36 122,90</t>
  </si>
  <si>
    <t>Sankasos stiprinimas geotekstile, durpingo sluoksnio pakeitimas, įrengti du papildomi šuliniai.</t>
  </si>
  <si>
    <t>62 878,76</t>
  </si>
  <si>
    <t xml:space="preserve"> Didesnis frezuojamo asfalto kiekis, pėsčiųjų take pakeistas netinkamas gruntas, esamos pralaidos ir griovių išvalymas, papildomo šulinio įrengimas, pralaidos po pėsčiųjų taku įrengimas, 2 papildomi nuleistuvai, senos neveikiančios pralaidos po keliu išardymas, senos šiluminės trasos likvidavimas</t>
  </si>
  <si>
    <t xml:space="preserve">Dėl techniniame projekte (TP) nenumatytų būtinų lietaus vandens nuvedimo priemonių įrengimo daugelyje objekto vietų, įrengtos papildomos šlaitų tvirtinimo priemonės, pralaidos, kurios nebuvo numatytos TP, san. mazgo fasado apdaila keista į antivandalinę, lajų tako ir versmių tako padėtis keista siekiant išsaugoti medžius,  įrengtos TP nenumatytos ne tam skirtose vietose praėjimą ribojančios priemonės, vaikų žaidimų aikštelėje įrangta guminė danga ir kt.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</si>
</sst>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4" fillId="0" borderId="0"/>
  </cellStyleXfs>
  <cellXfs count="24">
    <xf numFmtId="0" fontId="0" fillId="0" borderId="0" xfId="0"/>
    <xf numFmtId="0" fontId="3" fillId="2" borderId="0" xfId="1" applyFont="1" applyFill="1" applyAlignment="1">
      <alignment wrapText="1"/>
    </xf>
    <xf numFmtId="2" fontId="5" fillId="2" borderId="1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4" xfId="1" applyFont="1" applyFill="1" applyBorder="1" applyAlignment="1">
      <alignment horizontal="center" vertical="center" wrapText="1"/>
    </xf>
    <xf numFmtId="2" fontId="7" fillId="2" borderId="4" xfId="1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4" fontId="8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4">
    <cellStyle name="Įprastas" xfId="0" builtinId="0"/>
    <cellStyle name="Įprastas 2" xfId="2"/>
    <cellStyle name="Įprastas 3" xfId="3"/>
    <cellStyle name="Įprastas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L5" sqref="L5"/>
    </sheetView>
  </sheetViews>
  <sheetFormatPr defaultColWidth="9.140625" defaultRowHeight="15" x14ac:dyDescent="0.25"/>
  <cols>
    <col min="1" max="1" width="9.140625" style="3"/>
    <col min="2" max="2" width="15.28515625" style="3" customWidth="1"/>
    <col min="3" max="3" width="26.7109375" style="3" customWidth="1"/>
    <col min="4" max="4" width="22.42578125" style="3" customWidth="1"/>
    <col min="5" max="5" width="17" style="5" customWidth="1"/>
    <col min="6" max="6" width="14.5703125" style="3" customWidth="1"/>
    <col min="7" max="7" width="16.140625" style="3" customWidth="1"/>
    <col min="8" max="8" width="16.42578125" style="3" customWidth="1"/>
    <col min="9" max="9" width="30.42578125" style="3" customWidth="1"/>
    <col min="10" max="16384" width="9.140625" style="3"/>
  </cols>
  <sheetData>
    <row r="1" spans="1:10" ht="60.75" customHeight="1" thickBot="1" x14ac:dyDescent="0.3">
      <c r="A1" s="21" t="s">
        <v>48</v>
      </c>
      <c r="B1" s="6" t="s">
        <v>66</v>
      </c>
      <c r="C1" s="6" t="s">
        <v>0</v>
      </c>
      <c r="D1" s="6" t="s">
        <v>1</v>
      </c>
      <c r="E1" s="7" t="s">
        <v>2</v>
      </c>
      <c r="F1" s="8" t="s">
        <v>3</v>
      </c>
      <c r="G1" s="6" t="s">
        <v>4</v>
      </c>
      <c r="H1" s="6" t="s">
        <v>65</v>
      </c>
      <c r="I1" s="6" t="s">
        <v>75</v>
      </c>
      <c r="J1" s="1"/>
    </row>
    <row r="2" spans="1:10" ht="90" x14ac:dyDescent="0.25">
      <c r="A2" s="9" t="s">
        <v>49</v>
      </c>
      <c r="B2" s="10">
        <v>44538</v>
      </c>
      <c r="C2" s="11" t="s">
        <v>40</v>
      </c>
      <c r="D2" s="9" t="s">
        <v>45</v>
      </c>
      <c r="E2" s="12">
        <v>54329</v>
      </c>
      <c r="F2" s="10">
        <v>44936</v>
      </c>
      <c r="G2" s="9" t="s">
        <v>41</v>
      </c>
      <c r="H2" s="9" t="s">
        <v>73</v>
      </c>
      <c r="I2" s="20" t="s">
        <v>73</v>
      </c>
    </row>
    <row r="3" spans="1:10" ht="78" customHeight="1" x14ac:dyDescent="0.25">
      <c r="A3" s="9" t="s">
        <v>50</v>
      </c>
      <c r="B3" s="10">
        <v>44459</v>
      </c>
      <c r="C3" s="9" t="s">
        <v>34</v>
      </c>
      <c r="D3" s="9" t="s">
        <v>35</v>
      </c>
      <c r="E3" s="14">
        <v>75035.66</v>
      </c>
      <c r="F3" s="10">
        <v>44572</v>
      </c>
      <c r="G3" s="9" t="s">
        <v>27</v>
      </c>
      <c r="H3" s="9">
        <v>2225.34</v>
      </c>
      <c r="I3" s="9" t="s">
        <v>69</v>
      </c>
    </row>
    <row r="4" spans="1:10" ht="76.5" x14ac:dyDescent="0.25">
      <c r="A4" s="9" t="s">
        <v>51</v>
      </c>
      <c r="B4" s="10">
        <v>44418</v>
      </c>
      <c r="C4" s="9" t="s">
        <v>30</v>
      </c>
      <c r="D4" s="9" t="s">
        <v>31</v>
      </c>
      <c r="E4" s="12">
        <v>116970.7</v>
      </c>
      <c r="F4" s="10">
        <v>44839</v>
      </c>
      <c r="G4" s="9" t="s">
        <v>32</v>
      </c>
      <c r="H4" s="9" t="s">
        <v>73</v>
      </c>
      <c r="I4" s="9" t="s">
        <v>73</v>
      </c>
    </row>
    <row r="5" spans="1:10" ht="63" customHeight="1" x14ac:dyDescent="0.25">
      <c r="A5" s="13" t="s">
        <v>52</v>
      </c>
      <c r="B5" s="15">
        <v>44286</v>
      </c>
      <c r="C5" s="11" t="s">
        <v>13</v>
      </c>
      <c r="D5" s="9" t="s">
        <v>14</v>
      </c>
      <c r="E5" s="14">
        <v>150000</v>
      </c>
      <c r="F5" s="10">
        <v>45441</v>
      </c>
      <c r="G5" s="9" t="s">
        <v>15</v>
      </c>
      <c r="H5" s="9" t="s">
        <v>68</v>
      </c>
      <c r="I5" s="9" t="s">
        <v>74</v>
      </c>
    </row>
    <row r="6" spans="1:10" ht="39" x14ac:dyDescent="0.25">
      <c r="A6" s="9" t="s">
        <v>53</v>
      </c>
      <c r="B6" s="15">
        <v>44238</v>
      </c>
      <c r="C6" s="11" t="s">
        <v>7</v>
      </c>
      <c r="D6" s="9" t="s">
        <v>8</v>
      </c>
      <c r="E6" s="12">
        <v>153793.75</v>
      </c>
      <c r="F6" s="10">
        <v>44551</v>
      </c>
      <c r="G6" s="9" t="s">
        <v>78</v>
      </c>
      <c r="H6" s="9" t="s">
        <v>73</v>
      </c>
      <c r="I6" s="9" t="s">
        <v>73</v>
      </c>
    </row>
    <row r="7" spans="1:10" ht="63.75" x14ac:dyDescent="0.25">
      <c r="A7" s="9" t="s">
        <v>54</v>
      </c>
      <c r="B7" s="10">
        <v>44558</v>
      </c>
      <c r="C7" s="9" t="s">
        <v>43</v>
      </c>
      <c r="D7" s="9" t="s">
        <v>46</v>
      </c>
      <c r="E7" s="14">
        <v>180048</v>
      </c>
      <c r="F7" s="15">
        <v>45717</v>
      </c>
      <c r="G7" s="9" t="s">
        <v>38</v>
      </c>
      <c r="H7" s="9" t="s">
        <v>73</v>
      </c>
      <c r="I7" s="9" t="s">
        <v>73</v>
      </c>
    </row>
    <row r="8" spans="1:10" ht="51" x14ac:dyDescent="0.25">
      <c r="A8" s="9" t="s">
        <v>64</v>
      </c>
      <c r="B8" s="10">
        <v>44498</v>
      </c>
      <c r="C8" s="9" t="s">
        <v>36</v>
      </c>
      <c r="D8" s="9" t="s">
        <v>37</v>
      </c>
      <c r="E8" s="12">
        <v>200000</v>
      </c>
      <c r="F8" s="10">
        <v>45686</v>
      </c>
      <c r="G8" s="9" t="s">
        <v>38</v>
      </c>
      <c r="H8" s="9" t="s">
        <v>73</v>
      </c>
      <c r="I8" s="9" t="s">
        <v>73</v>
      </c>
    </row>
    <row r="9" spans="1:10" ht="38.25" x14ac:dyDescent="0.25">
      <c r="A9" s="9" t="s">
        <v>55</v>
      </c>
      <c r="B9" s="10">
        <v>44550</v>
      </c>
      <c r="C9" s="9" t="s">
        <v>42</v>
      </c>
      <c r="D9" s="9" t="s">
        <v>44</v>
      </c>
      <c r="E9" s="12">
        <v>256558.34</v>
      </c>
      <c r="F9" s="10">
        <v>44947</v>
      </c>
      <c r="G9" s="9" t="s">
        <v>17</v>
      </c>
      <c r="H9" s="9" t="s">
        <v>73</v>
      </c>
      <c r="I9" s="9" t="s">
        <v>73</v>
      </c>
    </row>
    <row r="10" spans="1:10" ht="91.9" customHeight="1" x14ac:dyDescent="0.25">
      <c r="A10" s="9" t="s">
        <v>56</v>
      </c>
      <c r="B10" s="10">
        <v>44342</v>
      </c>
      <c r="C10" s="9" t="s">
        <v>21</v>
      </c>
      <c r="D10" s="9" t="s">
        <v>22</v>
      </c>
      <c r="E10" s="14">
        <v>264990</v>
      </c>
      <c r="F10" s="15">
        <v>44895</v>
      </c>
      <c r="G10" s="9" t="s">
        <v>23</v>
      </c>
      <c r="H10" s="9" t="s">
        <v>68</v>
      </c>
      <c r="I10" s="9" t="s">
        <v>73</v>
      </c>
    </row>
    <row r="11" spans="1:10" ht="25.5" x14ac:dyDescent="0.25">
      <c r="A11" s="9" t="s">
        <v>57</v>
      </c>
      <c r="B11" s="15">
        <v>44222</v>
      </c>
      <c r="C11" s="9" t="s">
        <v>5</v>
      </c>
      <c r="D11" s="9" t="s">
        <v>6</v>
      </c>
      <c r="E11" s="12">
        <v>400000</v>
      </c>
      <c r="F11" s="10">
        <v>45432</v>
      </c>
      <c r="G11" s="9" t="s">
        <v>76</v>
      </c>
      <c r="H11" s="9" t="s">
        <v>73</v>
      </c>
      <c r="I11" s="9" t="s">
        <v>73</v>
      </c>
    </row>
    <row r="12" spans="1:10" ht="58.9" customHeight="1" x14ac:dyDescent="0.25">
      <c r="A12" s="9" t="s">
        <v>58</v>
      </c>
      <c r="B12" s="10">
        <v>44351</v>
      </c>
      <c r="C12" s="13" t="s">
        <v>24</v>
      </c>
      <c r="D12" s="9" t="s">
        <v>25</v>
      </c>
      <c r="E12" s="12">
        <v>515293.43</v>
      </c>
      <c r="F12" s="10">
        <v>45348</v>
      </c>
      <c r="G12" s="9" t="s">
        <v>26</v>
      </c>
      <c r="H12" s="9" t="s">
        <v>79</v>
      </c>
      <c r="I12" s="9" t="s">
        <v>80</v>
      </c>
    </row>
    <row r="13" spans="1:10" ht="89.25" x14ac:dyDescent="0.25">
      <c r="A13" s="9" t="s">
        <v>59</v>
      </c>
      <c r="B13" s="10">
        <v>44342</v>
      </c>
      <c r="C13" s="9" t="s">
        <v>19</v>
      </c>
      <c r="D13" s="9" t="s">
        <v>20</v>
      </c>
      <c r="E13" s="2">
        <v>826991.48</v>
      </c>
      <c r="F13" s="10">
        <v>45137</v>
      </c>
      <c r="G13" s="9" t="s">
        <v>77</v>
      </c>
      <c r="H13" s="9">
        <v>3954.87</v>
      </c>
      <c r="I13" s="9" t="s">
        <v>67</v>
      </c>
    </row>
    <row r="14" spans="1:10" ht="38.25" x14ac:dyDescent="0.25">
      <c r="A14" s="9" t="s">
        <v>60</v>
      </c>
      <c r="B14" s="15">
        <v>44250</v>
      </c>
      <c r="C14" s="13" t="s">
        <v>10</v>
      </c>
      <c r="D14" s="9" t="s">
        <v>11</v>
      </c>
      <c r="E14" s="14">
        <v>830000</v>
      </c>
      <c r="F14" s="15">
        <v>45427</v>
      </c>
      <c r="G14" s="9" t="s">
        <v>9</v>
      </c>
      <c r="H14" s="9" t="s">
        <v>73</v>
      </c>
      <c r="I14" s="9" t="s">
        <v>73</v>
      </c>
    </row>
    <row r="15" spans="1:10" ht="76.5" x14ac:dyDescent="0.25">
      <c r="A15" s="9" t="s">
        <v>61</v>
      </c>
      <c r="B15" s="10">
        <v>44384</v>
      </c>
      <c r="C15" s="16" t="s">
        <v>18</v>
      </c>
      <c r="D15" s="9" t="s">
        <v>28</v>
      </c>
      <c r="E15" s="2">
        <v>2159460</v>
      </c>
      <c r="F15" s="10">
        <v>45096</v>
      </c>
      <c r="G15" s="9" t="s">
        <v>29</v>
      </c>
      <c r="H15" s="9" t="s">
        <v>73</v>
      </c>
      <c r="I15" s="9" t="s">
        <v>73</v>
      </c>
    </row>
    <row r="16" spans="1:10" ht="76.5" x14ac:dyDescent="0.25">
      <c r="A16" s="13" t="s">
        <v>62</v>
      </c>
      <c r="B16" s="15">
        <v>44309</v>
      </c>
      <c r="C16" s="13" t="s">
        <v>12</v>
      </c>
      <c r="D16" s="9" t="s">
        <v>16</v>
      </c>
      <c r="E16" s="14">
        <v>3500000</v>
      </c>
      <c r="F16" s="15">
        <v>45759</v>
      </c>
      <c r="G16" s="9" t="s">
        <v>9</v>
      </c>
      <c r="H16" s="9" t="s">
        <v>73</v>
      </c>
      <c r="I16" s="9" t="s">
        <v>73</v>
      </c>
    </row>
    <row r="17" spans="1:9" ht="198" customHeight="1" x14ac:dyDescent="0.25">
      <c r="A17" s="9" t="s">
        <v>63</v>
      </c>
      <c r="B17" s="10">
        <v>44020</v>
      </c>
      <c r="C17" s="18" t="s">
        <v>71</v>
      </c>
      <c r="D17" s="9" t="s">
        <v>72</v>
      </c>
      <c r="E17" s="19">
        <v>2863194.81</v>
      </c>
      <c r="F17" s="10">
        <v>44666</v>
      </c>
      <c r="G17" s="9" t="s">
        <v>76</v>
      </c>
      <c r="H17" s="23">
        <v>162559.6</v>
      </c>
      <c r="I17" s="22" t="s">
        <v>83</v>
      </c>
    </row>
    <row r="18" spans="1:9" ht="185.25" customHeight="1" x14ac:dyDescent="0.25">
      <c r="A18" s="9" t="s">
        <v>70</v>
      </c>
      <c r="B18" s="10">
        <v>44421</v>
      </c>
      <c r="C18" s="9" t="s">
        <v>33</v>
      </c>
      <c r="D18" s="9" t="s">
        <v>47</v>
      </c>
      <c r="E18" s="12">
        <v>2346189.46</v>
      </c>
      <c r="F18" s="10">
        <v>44922</v>
      </c>
      <c r="G18" s="9" t="s">
        <v>39</v>
      </c>
      <c r="H18" s="17" t="s">
        <v>81</v>
      </c>
      <c r="I18" s="9" t="s">
        <v>82</v>
      </c>
    </row>
    <row r="19" spans="1:9" x14ac:dyDescent="0.25">
      <c r="E19" s="4">
        <f>SUM(E2:E18)</f>
        <v>14892854.629999999</v>
      </c>
    </row>
  </sheetData>
  <sortState ref="A2:O93">
    <sortCondition ref="E2"/>
  </sortState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Informacija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Giedrė Kungytė</dc:creator>
  <cp:lastModifiedBy>Jovita Šumskienė</cp:lastModifiedBy>
  <cp:lastPrinted>2022-06-13T12:37:24Z</cp:lastPrinted>
  <dcterms:created xsi:type="dcterms:W3CDTF">2022-06-06T07:20:42Z</dcterms:created>
  <dcterms:modified xsi:type="dcterms:W3CDTF">2022-06-13T12:37:30Z</dcterms:modified>
</cp:coreProperties>
</file>