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0" windowWidth="20490" windowHeight="7155"/>
  </bookViews>
  <sheets>
    <sheet name="1 priedas" sheetId="1" r:id="rId1"/>
  </sheets>
  <calcPr calcId="144525"/>
</workbook>
</file>

<file path=xl/calcChain.xml><?xml version="1.0" encoding="utf-8"?>
<calcChain xmlns="http://schemas.openxmlformats.org/spreadsheetml/2006/main">
  <c r="F13" i="1" l="1"/>
  <c r="F12" i="1"/>
  <c r="F10" i="1"/>
  <c r="F70" i="1"/>
</calcChain>
</file>

<file path=xl/sharedStrings.xml><?xml version="1.0" encoding="utf-8"?>
<sst xmlns="http://schemas.openxmlformats.org/spreadsheetml/2006/main" count="162" uniqueCount="129">
  <si>
    <t>Paslaugos pavadinimas</t>
  </si>
  <si>
    <t>Matavimo vnt.</t>
  </si>
  <si>
    <t>val.</t>
  </si>
  <si>
    <t>vnt./val.</t>
  </si>
  <si>
    <t>vnt.</t>
  </si>
  <si>
    <t>para</t>
  </si>
  <si>
    <t>"Saulės" gimnazija</t>
  </si>
  <si>
    <t>mėn.</t>
  </si>
  <si>
    <t>Bendrojo ugdymo mokyklos</t>
  </si>
  <si>
    <t>Eil.Nr.</t>
  </si>
  <si>
    <t>Kabinetas (klasė, grupė ar kita ugdymui skirta patalpa)</t>
  </si>
  <si>
    <t>Bendrabučio  kambario nuoma su lova (be patalynės) vienam asmeniui</t>
  </si>
  <si>
    <t>Bendrabučio  kambario nuoma su lova (su patalyne) vienam asmeniui</t>
  </si>
  <si>
    <t>Vakarienės norma mokiniui, esančiam iš mažas pajamas gaunančios šeimos</t>
  </si>
  <si>
    <t>Nešiojamojo kompiuterio nuoma</t>
  </si>
  <si>
    <t>Įstaiga, kuriai taikoma kaina</t>
  </si>
  <si>
    <t>Bilietas į diskoteką</t>
  </si>
  <si>
    <t>Bilieto į diskoteką kaina kitų mokyklų mokiniams</t>
  </si>
  <si>
    <t>Kulių gimnazijos  „Isuzu Turquoise“</t>
  </si>
  <si>
    <t xml:space="preserve">Plungės rajono savivaldybės </t>
  </si>
  <si>
    <t>val./para</t>
  </si>
  <si>
    <t>Nuomininkas už sunaudotą elektrą ir vandenį atsiskaito pagal skaitiklių rodmenis.</t>
  </si>
  <si>
    <t>Nuomininkas už sunaudotą elektrą ir vandenį atsiskaito pagal skaitiklių rodmenis</t>
  </si>
  <si>
    <t>Grupės nuoma (be lovos ir patalynės) 1 asmeniui</t>
  </si>
  <si>
    <t>Multimedijos projektoriaus nuoma</t>
  </si>
  <si>
    <t>Mokestis už bendrabutį (moksleiviui)</t>
  </si>
  <si>
    <t>11.</t>
  </si>
  <si>
    <t>Specialiojo ugdymo centras</t>
  </si>
  <si>
    <t>Naudojimasis baseinu 1 asmeniui</t>
  </si>
  <si>
    <t>Naudojimasis baseinu ir hidroterapeuto konsultacija 1 asmeniui</t>
  </si>
  <si>
    <t>Ergoterapeuto konsultacija 1 asmeniui</t>
  </si>
  <si>
    <t>Kitos (šviesos, garso, smėlio, dailės) terapijos 1 asmeniui</t>
  </si>
  <si>
    <t>1.</t>
  </si>
  <si>
    <t>2.</t>
  </si>
  <si>
    <t>3.</t>
  </si>
  <si>
    <t>4.</t>
  </si>
  <si>
    <t>5.</t>
  </si>
  <si>
    <t>6.</t>
  </si>
  <si>
    <t>7.</t>
  </si>
  <si>
    <t>8.</t>
  </si>
  <si>
    <t>Senamiesčio mokyklos „Iveco Daily“</t>
  </si>
  <si>
    <t>Maitinimo paslauga</t>
  </si>
  <si>
    <t>1 žmogui</t>
  </si>
  <si>
    <t>Pusryčiai sudaro 25 proc., pietūs - 45 proc., pavakariai - 10 proc., vakarienė - 20 proc. patvirtintos kainos</t>
  </si>
  <si>
    <t>Alsėdžių S.Narutavičiaus  gimnazija</t>
  </si>
  <si>
    <t>Alsėdžių S.Narutavičiaus  ir "Saulės" gimnazijos</t>
  </si>
  <si>
    <t>Apmokama iš Savivaldybės biudžeto lėšų</t>
  </si>
  <si>
    <t>Popamokinis vaikų užimtumo organizavimas</t>
  </si>
  <si>
    <t xml:space="preserve">Pastabos </t>
  </si>
  <si>
    <t>Kineziterapeuto konsultacija</t>
  </si>
  <si>
    <t>Psichologo konsultacija</t>
  </si>
  <si>
    <t xml:space="preserve">val. </t>
  </si>
  <si>
    <t xml:space="preserve">Seminaro kaina klausytojui  </t>
  </si>
  <si>
    <t>asmeniui</t>
  </si>
  <si>
    <t xml:space="preserve">kai grupėje mažiau negu 10 dalyvių </t>
  </si>
  <si>
    <t xml:space="preserve">kai grupėje daugiau negu 10 dalyvių </t>
  </si>
  <si>
    <t xml:space="preserve">už kvalifikacijos pažymėjimo išdavimą  </t>
  </si>
  <si>
    <t>Mokestis už edukacines išvykas nuomotu transportu -  pagal kiekvienai edukacinei išvykai parengtą sąmatą</t>
  </si>
  <si>
    <t xml:space="preserve">Administracinis mokestis už 1 kvalifikacijos tobulinimo programos parengimą </t>
  </si>
  <si>
    <t>diena</t>
  </si>
  <si>
    <t xml:space="preserve">Konferencijos dalyvio mokestis </t>
  </si>
  <si>
    <t>Užsienio kalbos ir Informacinių komunikacinių technologijų (toliau – IKT) kursų dalyvio mokestis už vieną lektoriaus kontaktinio darbo valandą:</t>
  </si>
  <si>
    <t xml:space="preserve"> Lektoriams už seminarų, kursų  vedimą mokama pagal  jų kvalifikacines kategorijas;</t>
  </si>
  <si>
    <t xml:space="preserve">Lektoriams už seminarų, kursų paskaitų vedimą mokama pagal autorines sutartis, individualios veiklos pažymas ir verslo liudijimus </t>
  </si>
  <si>
    <t>Visos švietimo paslaugas teikiančios įstaigos</t>
  </si>
  <si>
    <t>5,0 /30,0</t>
  </si>
  <si>
    <t>Paslaugos teikiamos ikimokyklinio, priešmokyklinio bei mokyklinio amžiaus vaikams (išskyrus Specialiojo ugdymo centro mokinius), turintiems įvairiapusių raidos sutrikimų (autizmo spektro sutrikimus), bei šių vaikų tėvams (globėjams, rūpintojams pedagogams)</t>
  </si>
  <si>
    <t>Plungės paslaugų ir švietimo pagalbos centras</t>
  </si>
  <si>
    <t>Logopedo, specialiojo pedagogo konsultacija</t>
  </si>
  <si>
    <t xml:space="preserve"> iki 145 </t>
  </si>
  <si>
    <t xml:space="preserve">nuo 0,3 iki 8,7 </t>
  </si>
  <si>
    <t>Ikimokyklinį ugdymą vykdančių įstaigų sporto aikštynas</t>
  </si>
  <si>
    <t>3,0/15</t>
  </si>
  <si>
    <t>Sporto salė (rajono bendrojo ugdymo mokyklose)</t>
  </si>
  <si>
    <t xml:space="preserve">Plungės paslaugų ir švietimo pagalbos centras  </t>
  </si>
  <si>
    <t xml:space="preserve">Bendrojo ugdymo mokyklų sporto aikštynas </t>
  </si>
  <si>
    <t>Sporto salė (miesto bendrojo ugdymo mokyklose)</t>
  </si>
  <si>
    <t>Darbo vietos nuoma kompiuterių klasėje (ar  nešiojamo kompiuterio nuoma (išskyrus Plungės paslaugų ir švietimo pagalbos centrą))</t>
  </si>
  <si>
    <t>Ikimokyklinį ugdymą vykdančių įstaigų aktų salė</t>
  </si>
  <si>
    <t>Bendrojo ugdymo mokyklų ir Plungės paslaugų ir švietimo pagalbos centro aktų salė</t>
  </si>
  <si>
    <t>Švietimo paslaugas teikiančios įstaigos, turinčios mokyklinius autobusus</t>
  </si>
  <si>
    <t>Bendrabučio kambario nuoma su lova ir patalyne               (1 asmeniui)</t>
  </si>
  <si>
    <t>Bendrabučio svečių kambario nuoma su lova ir patalyne  (1 asmeniui)</t>
  </si>
  <si>
    <t xml:space="preserve"> 1. Nemokamai naudotis Plungės rajono savivaldybės švietimo paslaugas teikiančių įstaigų 3 punkte nurodytomis patalpomis turi teisę: 1.1. Plungės sporto ir rekreacijos centras;  1.2. Plungės rajone nemokamai veiklą vykdantys sporto klubai, dirbantys su  mokiniais, besimokančiais pagal pradinio, pagrindinio ir vidurinio ugdymo programas; 1.3. Reprezentacinės rajono komandos (kurių sąrašas yra patvirtintas Sporto taryboje) ir skirtingų spoto šakų rajono pirmenybių orgaznizatoriai; 1.4. Nekomerciniai sveikatingumo renginių, sportinių varžybų, turnyrų ir kitokio pobūdžio renginių organizatoriai, jų vykdymo datas suderinę su nuomotoju iš anksto (ne vėliau kaip prieš mėnesį) 1.5. Neformaliojo vaikų švietimo (NVŠ) teikėjai, kurių programos yra akredituotos, veiklą vykdo nemokamai (pateikus tai įrodančius dokumentus) ir dirba su mokiniais, besimokančiais pagal pradinio, pagrindinio ir vidurinio ugdymo programas.                                                                                                                2. 3 punkte išvardintomis patalpomis naudojasi su 50 proc nuolaida:                                                            1. Plungės rajone veiklą  vykdantys sporto klubai, dirbantys su  mokiniais, besimokančiais pagal pradinio, pagrindinio ir vidurinio ugdymo programas;                                                  2. NVŠ teikėjai, kurių programos yra akredituotos ir kurie dirba su mokiniais, besimokančiais pagal pradinio, pagrindinio ir vidurinio ugdymo programas.</t>
  </si>
  <si>
    <t>Specialiojo ugdymo centro „Mercedes-Bens Sprinter M 513 CDI";  „Iveco Daily 50C15 HV"; „Volkswagen Crafter Altas"</t>
  </si>
  <si>
    <t>„Ryto" pagrindinės mokyklos „Mercedes -Benz Sprinter 311 CDI“</t>
  </si>
  <si>
    <t>„Babrungo" progimnazijos „VW CRAFTER ALTAS"</t>
  </si>
  <si>
    <t>Žemaičių Kalvarijos Motiejaus Valančiaus gimnazijos  „Mercedes-Benz Sprinter 311“ ir „Iveco Daily"</t>
  </si>
  <si>
    <t>Kulių gimnazijos  „Iveco Daily 50C15 HV“</t>
  </si>
  <si>
    <t>Muzikinės komunikacijos užsiėmimas</t>
  </si>
  <si>
    <t>Plungės rajono savivaldybės bendrojo ugdymo mokyklų, ikimokyklinį ugdymą teikiančių įstaigų bei Plungės paslaugų ir švietimo pagalbos centro teikiamų paslaugų kainos</t>
  </si>
  <si>
    <t>1 priedas</t>
  </si>
  <si>
    <t>9.</t>
  </si>
  <si>
    <t xml:space="preserve">Platelių gimnazijos (nuo 2021-09-01 Liepijų mokyklos)  „IVECO DAILY" </t>
  </si>
  <si>
    <t>Šateikių pagrindinės mokyklos (nuo 2021-09-01 Liepijų mokyklos) „IVECO DAILY 50C 15“</t>
  </si>
  <si>
    <t>Žlibinų kultūros centro (nuo 2021-09-01- lopšelio-darželio  „Nykštukas")  „Iveco Daily 50C 15V"</t>
  </si>
  <si>
    <t>Kaina, Eur</t>
  </si>
  <si>
    <t>Inventoriaus nuomos kaina</t>
  </si>
  <si>
    <t>Įstaigos patalpų nuomos kaina</t>
  </si>
  <si>
    <t>Specialiojo ugdymo centro teikiamų paslaugų kainos</t>
  </si>
  <si>
    <t>Plungės paslaugų ir švietimo pagalbos centro teikiamų paslaugų kainos</t>
  </si>
  <si>
    <t>sprendimo Nr. T1-175</t>
  </si>
  <si>
    <t>Lyginamasis variantas</t>
  </si>
  <si>
    <t xml:space="preserve">Nauja kaina </t>
  </si>
  <si>
    <r>
      <t>Alsėdžių S. Narutavičiaus gimnazijos,  „Volkswagen Crafter Altas" ,</t>
    </r>
    <r>
      <rPr>
        <strike/>
        <sz val="11"/>
        <color rgb="FFFF0000"/>
        <rFont val="Times New Roman"/>
        <family val="1"/>
        <charset val="186"/>
      </rPr>
      <t xml:space="preserve">  </t>
    </r>
    <r>
      <rPr>
        <strike/>
        <sz val="11"/>
        <rFont val="Times New Roman"/>
        <family val="1"/>
        <charset val="186"/>
      </rPr>
      <t>„IVECO DAILY"</t>
    </r>
  </si>
  <si>
    <r>
      <t>Platelių universalus daugiafunkcis centras</t>
    </r>
    <r>
      <rPr>
        <strike/>
        <sz val="11"/>
        <color rgb="FFFF0000"/>
        <rFont val="Times New Roman"/>
        <family val="1"/>
        <charset val="186"/>
      </rPr>
      <t xml:space="preserve"> </t>
    </r>
    <r>
      <rPr>
        <sz val="11"/>
        <color rgb="FFFF0000"/>
        <rFont val="Times New Roman"/>
        <family val="1"/>
        <charset val="186"/>
      </rPr>
      <t>Liepijų mokykla</t>
    </r>
  </si>
  <si>
    <t>Ikimokyklinį ugdymą vykdančios įstaigos, Plungės specialiojo ugdymo centras</t>
  </si>
  <si>
    <t>proc.</t>
  </si>
  <si>
    <t>12.</t>
  </si>
  <si>
    <t>Plungės "Saulės" gimnazijos "Iveco Daily 50C18"</t>
  </si>
  <si>
    <t xml:space="preserve">Antkainis maisto patiekalų paruošimui </t>
  </si>
  <si>
    <t>Mokinių maitinimas (dienos maitinimo norma)</t>
  </si>
  <si>
    <t xml:space="preserve"> 1-4 klasių mokiniams</t>
  </si>
  <si>
    <t xml:space="preserve">5-10 ir socialinių įgūdžių ugdymo klasių mokiniams </t>
  </si>
  <si>
    <t>13.</t>
  </si>
  <si>
    <t>Mokiniams negyvenantiems bendrabutyje ir gaunantiems nemokamą maitinimą (tik pietūs)</t>
  </si>
  <si>
    <r>
      <rPr>
        <sz val="11"/>
        <rFont val="Times New Roman"/>
        <family val="1"/>
        <charset val="186"/>
      </rPr>
      <t>Alsėdžių S.Narutavičiaus  gimnazija,</t>
    </r>
    <r>
      <rPr>
        <sz val="11"/>
        <color rgb="FFFF0000"/>
        <rFont val="Times New Roman"/>
        <family val="1"/>
        <charset val="186"/>
      </rPr>
      <t xml:space="preserve"> Specialiojo ugdymo centras</t>
    </r>
  </si>
  <si>
    <r>
      <t xml:space="preserve">"Saulės" gimnazija, </t>
    </r>
    <r>
      <rPr>
        <strike/>
        <sz val="11"/>
        <rFont val="Times New Roman"/>
        <family val="1"/>
        <charset val="186"/>
      </rPr>
      <t>Specialiojo ugdymo centras</t>
    </r>
  </si>
  <si>
    <t>14.</t>
  </si>
  <si>
    <t>Antkainis taikomas įstaigos darbuotojų maitinimui nuo panaudotų maisto produktų kainos (įstaigoms, turinčioms savo valgyklas)</t>
  </si>
  <si>
    <t>(pakeista 2022 m. balandžio 28 d. sprendimu Nr. T1-      )</t>
  </si>
  <si>
    <t xml:space="preserve">tarybos 2021 m.birželio 23 d. </t>
  </si>
  <si>
    <r>
      <t xml:space="preserve"> Švietimo paslaugas teikiančių įstaigų </t>
    </r>
    <r>
      <rPr>
        <b/>
        <sz val="11"/>
        <color rgb="FFFF0000"/>
        <rFont val="Times New Roman"/>
        <family val="1"/>
        <charset val="186"/>
      </rPr>
      <t>mokyklinių</t>
    </r>
    <r>
      <rPr>
        <b/>
        <sz val="11"/>
        <rFont val="Times New Roman"/>
        <family val="1"/>
        <charset val="186"/>
      </rPr>
      <t xml:space="preserve"> autobusų nuomos kaina</t>
    </r>
  </si>
  <si>
    <t>1 km.</t>
  </si>
  <si>
    <t>10.</t>
  </si>
  <si>
    <r>
      <t>Mokinių apgyvendinimas</t>
    </r>
    <r>
      <rPr>
        <b/>
        <strike/>
        <sz val="11"/>
        <rFont val="Times New Roman"/>
        <family val="1"/>
        <charset val="186"/>
      </rPr>
      <t xml:space="preserve"> gimnazijos</t>
    </r>
    <r>
      <rPr>
        <b/>
        <sz val="11"/>
        <rFont val="Times New Roman"/>
        <family val="1"/>
        <charset val="186"/>
      </rPr>
      <t xml:space="preserve"> bendrabutyje</t>
    </r>
  </si>
  <si>
    <t>Mokyklos, turinčios bendrabučius</t>
  </si>
  <si>
    <t>15.</t>
  </si>
  <si>
    <r>
      <t xml:space="preserve">Moksleiviams iš socialiai remtinų šeimų (gaunančioms socialines pašalpas) taikyti 50 proc. mokesčio lengvatą  </t>
    </r>
    <r>
      <rPr>
        <b/>
        <sz val="11"/>
        <color rgb="FFFF0000"/>
        <rFont val="Times New Roman"/>
        <family val="1"/>
        <charset val="186"/>
      </rPr>
      <t>Mokiniai, besimokantys mokykloje, mokyklos bendrabutyje gyvena nemokamai</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</si>
</sst>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0"/>
      <name val="Arial"/>
      <charset val="186"/>
    </font>
    <font>
      <sz val="8"/>
      <name val="Arial"/>
      <family val="2"/>
      <charset val="186"/>
    </font>
    <font>
      <sz val="10"/>
      <name val="Arial"/>
      <family val="2"/>
      <charset val="186"/>
    </font>
    <font>
      <sz val="11"/>
      <name val="Times New Roman"/>
      <family val="1"/>
      <charset val="186"/>
    </font>
    <font>
      <i/>
      <sz val="11"/>
      <name val="Times New Roman"/>
      <family val="1"/>
      <charset val="186"/>
    </font>
    <font>
      <b/>
      <sz val="11"/>
      <name val="Times New Roman"/>
      <family val="1"/>
      <charset val="186"/>
    </font>
    <font>
      <sz val="12"/>
      <name val="Times New Roman"/>
      <family val="1"/>
      <charset val="186"/>
    </font>
    <font>
      <sz val="11"/>
      <color rgb="FFFF0000"/>
      <name val="Times New Roman"/>
      <family val="1"/>
      <charset val="186"/>
    </font>
    <font>
      <b/>
      <i/>
      <sz val="11"/>
      <name val="Times New Roman"/>
      <family val="1"/>
      <charset val="186"/>
    </font>
    <font>
      <b/>
      <sz val="11"/>
      <color rgb="FFFF0000"/>
      <name val="Times New Roman"/>
      <family val="1"/>
      <charset val="186"/>
    </font>
    <font>
      <strike/>
      <sz val="11"/>
      <name val="Times New Roman"/>
      <family val="1"/>
      <charset val="186"/>
    </font>
    <font>
      <strike/>
      <sz val="11"/>
      <color rgb="FFFF0000"/>
      <name val="Times New Roman"/>
      <family val="1"/>
      <charset val="186"/>
    </font>
    <font>
      <sz val="10"/>
      <color rgb="FFFF0000"/>
      <name val="Arial"/>
      <family val="2"/>
      <charset val="186"/>
    </font>
    <font>
      <b/>
      <strike/>
      <sz val="11"/>
      <name val="Times New Roman"/>
      <family val="1"/>
      <charset val="186"/>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1">
    <xf numFmtId="0" fontId="0" fillId="0" borderId="0" xfId="0"/>
    <xf numFmtId="0" fontId="2" fillId="0" borderId="0" xfId="0" applyFont="1"/>
    <xf numFmtId="0" fontId="3" fillId="0" borderId="1" xfId="0" applyFont="1" applyFill="1" applyBorder="1" applyAlignment="1">
      <alignment horizontal="center" vertical="center" wrapText="1"/>
    </xf>
    <xf numFmtId="0" fontId="2" fillId="0" borderId="0" xfId="0" applyFont="1" applyAlignment="1">
      <alignment vertical="center"/>
    </xf>
    <xf numFmtId="164"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wrapText="1"/>
    </xf>
    <xf numFmtId="0" fontId="3" fillId="0" borderId="0" xfId="0" applyFont="1" applyAlignment="1">
      <alignment horizontal="center" vertical="center"/>
    </xf>
    <xf numFmtId="0" fontId="3" fillId="0" borderId="0" xfId="0" applyFont="1" applyAlignment="1">
      <alignment horizontal="left" vertical="center" wrapText="1"/>
    </xf>
    <xf numFmtId="0" fontId="3" fillId="0" borderId="0" xfId="0" applyFont="1" applyAlignment="1">
      <alignment wrapText="1"/>
    </xf>
    <xf numFmtId="0" fontId="3" fillId="0" borderId="0" xfId="0" applyFont="1" applyAlignment="1">
      <alignment horizontal="center" vertical="center" wrapText="1"/>
    </xf>
    <xf numFmtId="0" fontId="3" fillId="0" borderId="0" xfId="0" applyFont="1" applyAlignment="1">
      <alignment vertical="center" wrapText="1"/>
    </xf>
    <xf numFmtId="0" fontId="3" fillId="0" borderId="0" xfId="0" applyFont="1" applyAlignment="1">
      <alignment horizontal="left"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164" fontId="3" fillId="0" borderId="1" xfId="0" applyNumberFormat="1" applyFont="1" applyBorder="1" applyAlignment="1">
      <alignment horizontal="center" vertical="center" wrapText="1"/>
    </xf>
    <xf numFmtId="164" fontId="3" fillId="0" borderId="1" xfId="0" applyNumberFormat="1" applyFont="1" applyBorder="1" applyAlignment="1">
      <alignment horizontal="left" wrapText="1"/>
    </xf>
    <xf numFmtId="0" fontId="3" fillId="0" borderId="1" xfId="0" applyFont="1" applyBorder="1" applyAlignment="1">
      <alignment horizontal="left" wrapText="1"/>
    </xf>
    <xf numFmtId="0" fontId="3" fillId="0" borderId="2" xfId="0" applyFont="1" applyBorder="1" applyAlignment="1">
      <alignment wrapText="1"/>
    </xf>
    <xf numFmtId="0" fontId="3" fillId="0" borderId="1" xfId="0" applyFont="1" applyBorder="1" applyAlignment="1">
      <alignment horizontal="left" vertical="center"/>
    </xf>
    <xf numFmtId="0" fontId="3" fillId="0" borderId="2"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wrapText="1"/>
    </xf>
    <xf numFmtId="0" fontId="6" fillId="0" borderId="1" xfId="0" applyFont="1" applyBorder="1"/>
    <xf numFmtId="0" fontId="6" fillId="0" borderId="1" xfId="0" applyFont="1" applyBorder="1" applyAlignment="1">
      <alignment horizontal="justify" vertical="center"/>
    </xf>
    <xf numFmtId="0" fontId="6" fillId="0" borderId="1" xfId="0" applyFont="1" applyBorder="1" applyAlignment="1">
      <alignment wrapText="1"/>
    </xf>
    <xf numFmtId="164" fontId="3" fillId="0" borderId="1" xfId="0" applyNumberFormat="1" applyFont="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wrapText="1"/>
    </xf>
    <xf numFmtId="0" fontId="5" fillId="0" borderId="1" xfId="0" applyFont="1" applyFill="1" applyBorder="1" applyAlignment="1">
      <alignment horizontal="center" wrapText="1"/>
    </xf>
    <xf numFmtId="0" fontId="3" fillId="0" borderId="1" xfId="0" applyFont="1" applyFill="1" applyBorder="1" applyAlignment="1">
      <alignment horizontal="center" wrapText="1"/>
    </xf>
    <xf numFmtId="0" fontId="3" fillId="0" borderId="1" xfId="0" applyFont="1" applyFill="1" applyBorder="1" applyAlignment="1">
      <alignment horizontal="center" vertical="center" wrapText="1"/>
    </xf>
    <xf numFmtId="164" fontId="4" fillId="0" borderId="1" xfId="0" applyNumberFormat="1" applyFont="1" applyFill="1" applyBorder="1" applyAlignment="1">
      <alignment horizontal="left" wrapText="1"/>
    </xf>
    <xf numFmtId="0" fontId="2" fillId="0" borderId="0" xfId="0" applyFont="1" applyFill="1" applyBorder="1"/>
    <xf numFmtId="0" fontId="3" fillId="0" borderId="1" xfId="0" applyFont="1" applyFill="1" applyBorder="1"/>
    <xf numFmtId="0" fontId="3" fillId="0" borderId="0" xfId="0" applyFont="1" applyFill="1" applyBorder="1"/>
    <xf numFmtId="0" fontId="3" fillId="0" borderId="1" xfId="0" applyFont="1" applyFill="1" applyBorder="1" applyAlignment="1">
      <alignment vertical="center" wrapText="1"/>
    </xf>
    <xf numFmtId="164" fontId="3" fillId="0" borderId="1" xfId="0" applyNumberFormat="1" applyFont="1" applyFill="1" applyBorder="1" applyAlignment="1">
      <alignment horizontal="center" wrapText="1"/>
    </xf>
    <xf numFmtId="0" fontId="5"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8" fillId="0" borderId="0" xfId="0" applyFont="1" applyAlignment="1">
      <alignment wrapText="1"/>
    </xf>
    <xf numFmtId="0" fontId="9" fillId="0" borderId="1" xfId="0" applyFont="1" applyBorder="1" applyAlignment="1">
      <alignment horizontal="center" vertical="center" wrapText="1"/>
    </xf>
    <xf numFmtId="0" fontId="7" fillId="0" borderId="0" xfId="0" applyFont="1" applyAlignment="1">
      <alignment horizontal="center" vertical="center" wrapText="1"/>
    </xf>
    <xf numFmtId="0" fontId="10" fillId="0" borderId="1" xfId="0" applyFont="1" applyFill="1" applyBorder="1" applyAlignment="1">
      <alignment wrapText="1"/>
    </xf>
    <xf numFmtId="0" fontId="10" fillId="0" borderId="0" xfId="0" applyFont="1" applyFill="1" applyBorder="1" applyAlignment="1">
      <alignment wrapText="1"/>
    </xf>
    <xf numFmtId="0" fontId="10"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10" fillId="0" borderId="1" xfId="0" applyFont="1" applyBorder="1" applyAlignment="1">
      <alignment horizontal="left" wrapText="1"/>
    </xf>
    <xf numFmtId="0" fontId="12" fillId="0" borderId="0" xfId="0" applyFont="1"/>
    <xf numFmtId="0" fontId="7" fillId="0" borderId="1" xfId="0" applyFont="1" applyFill="1" applyBorder="1" applyAlignment="1">
      <alignment vertical="center" wrapText="1"/>
    </xf>
    <xf numFmtId="164" fontId="9" fillId="0" borderId="1" xfId="0" applyNumberFormat="1" applyFont="1" applyFill="1" applyBorder="1" applyAlignment="1">
      <alignment horizontal="center" vertical="center" wrapText="1"/>
    </xf>
    <xf numFmtId="164" fontId="9" fillId="0" borderId="2" xfId="0" applyNumberFormat="1" applyFont="1" applyBorder="1" applyAlignment="1">
      <alignment horizontal="center" vertical="center" wrapText="1"/>
    </xf>
    <xf numFmtId="164" fontId="9" fillId="0" borderId="1" xfId="0" applyNumberFormat="1" applyFont="1" applyBorder="1" applyAlignment="1">
      <alignment horizontal="center" vertical="center" wrapText="1"/>
    </xf>
    <xf numFmtId="164" fontId="9" fillId="0" borderId="1" xfId="0" applyNumberFormat="1" applyFont="1" applyFill="1" applyBorder="1" applyAlignment="1">
      <alignment horizontal="center" wrapText="1"/>
    </xf>
    <xf numFmtId="0" fontId="7" fillId="0" borderId="1" xfId="0" applyFont="1" applyFill="1" applyBorder="1" applyAlignment="1">
      <alignment horizontal="center" wrapText="1"/>
    </xf>
    <xf numFmtId="0" fontId="9" fillId="0" borderId="1" xfId="0" applyFont="1" applyFill="1" applyBorder="1" applyAlignment="1">
      <alignment horizont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0" fontId="4" fillId="0" borderId="1" xfId="0" applyFont="1" applyBorder="1" applyAlignment="1">
      <alignment horizontal="left" wrapText="1"/>
    </xf>
    <xf numFmtId="2" fontId="9" fillId="0" borderId="1" xfId="0" applyNumberFormat="1" applyFont="1" applyBorder="1" applyAlignment="1">
      <alignment horizontal="center" vertical="center" wrapText="1"/>
    </xf>
    <xf numFmtId="2" fontId="9" fillId="0" borderId="1" xfId="0" applyNumberFormat="1" applyFont="1" applyBorder="1" applyAlignment="1">
      <alignment horizontal="center" vertical="center"/>
    </xf>
    <xf numFmtId="0" fontId="3" fillId="0" borderId="3" xfId="0" applyFont="1" applyBorder="1" applyAlignment="1">
      <alignment vertical="center" wrapText="1"/>
    </xf>
    <xf numFmtId="0" fontId="7" fillId="0" borderId="3" xfId="0" applyFont="1" applyBorder="1" applyAlignment="1">
      <alignment vertical="center" wrapText="1"/>
    </xf>
    <xf numFmtId="2" fontId="9" fillId="0" borderId="1" xfId="0" applyNumberFormat="1" applyFont="1" applyFill="1" applyBorder="1" applyAlignment="1">
      <alignment horizontal="center" wrapText="1"/>
    </xf>
    <xf numFmtId="0" fontId="9" fillId="0" borderId="1" xfId="0" applyFont="1" applyBorder="1" applyAlignment="1">
      <alignment wrapText="1"/>
    </xf>
    <xf numFmtId="0" fontId="9" fillId="0" borderId="1" xfId="0" applyFont="1" applyBorder="1" applyAlignment="1">
      <alignment horizontal="left" vertical="center" wrapText="1"/>
    </xf>
    <xf numFmtId="0" fontId="9" fillId="0" borderId="1" xfId="0" applyFont="1" applyBorder="1" applyAlignment="1">
      <alignment horizontal="left" wrapText="1"/>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9" fillId="0" borderId="1" xfId="0" applyFont="1" applyBorder="1" applyAlignment="1">
      <alignment vertical="center" wrapText="1"/>
    </xf>
    <xf numFmtId="0" fontId="9" fillId="0" borderId="1" xfId="0" applyFont="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2" xfId="0" applyFont="1" applyFill="1" applyBorder="1" applyAlignment="1">
      <alignment horizontal="center" vertical="center"/>
    </xf>
    <xf numFmtId="0" fontId="5" fillId="0" borderId="1" xfId="0" applyFont="1" applyFill="1" applyBorder="1" applyAlignment="1">
      <alignment horizont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3" fillId="0" borderId="1" xfId="0" applyFont="1" applyFill="1" applyBorder="1" applyAlignment="1">
      <alignment horizontal="center" wrapText="1"/>
    </xf>
    <xf numFmtId="0" fontId="9" fillId="0" borderId="4" xfId="0" applyFont="1" applyFill="1" applyBorder="1" applyAlignment="1">
      <alignment horizontal="center" vertical="center" wrapText="1"/>
    </xf>
    <xf numFmtId="0" fontId="5" fillId="0" borderId="5" xfId="0" applyFont="1" applyFill="1" applyBorder="1" applyAlignment="1">
      <alignment horizontal="center" wrapText="1"/>
    </xf>
    <xf numFmtId="0" fontId="5" fillId="0" borderId="6" xfId="0" applyFont="1" applyFill="1" applyBorder="1" applyAlignment="1">
      <alignment horizontal="center" wrapText="1"/>
    </xf>
    <xf numFmtId="0" fontId="5" fillId="0" borderId="7" xfId="0" applyFont="1" applyFill="1" applyBorder="1" applyAlignment="1">
      <alignment horizontal="center" wrapText="1"/>
    </xf>
    <xf numFmtId="0" fontId="9" fillId="0" borderId="3"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9" fillId="0" borderId="3" xfId="0" applyFont="1" applyFill="1" applyBorder="1" applyAlignment="1">
      <alignment horizontal="center" wrapText="1"/>
    </xf>
    <xf numFmtId="0" fontId="9" fillId="0" borderId="2" xfId="0" applyFont="1" applyFill="1" applyBorder="1" applyAlignment="1">
      <alignment horizontal="center" wrapText="1"/>
    </xf>
    <xf numFmtId="0" fontId="5" fillId="0" borderId="0" xfId="0" applyFont="1" applyAlignment="1">
      <alignment horizontal="center" vertical="center" wrapText="1"/>
    </xf>
    <xf numFmtId="0" fontId="5" fillId="0" borderId="1" xfId="0" applyFont="1" applyBorder="1" applyAlignment="1">
      <alignment horizontal="center" vertical="center"/>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1" xfId="0" applyFont="1" applyBorder="1" applyAlignment="1">
      <alignment horizontal="center" vertical="center"/>
    </xf>
    <xf numFmtId="0" fontId="5" fillId="0" borderId="1" xfId="0" applyFont="1" applyBorder="1" applyAlignment="1">
      <alignment horizontal="center" vertical="center" wrapText="1"/>
    </xf>
    <xf numFmtId="2" fontId="9" fillId="0" borderId="3" xfId="0" applyNumberFormat="1" applyFont="1" applyFill="1" applyBorder="1" applyAlignment="1">
      <alignment horizontal="center" wrapText="1"/>
    </xf>
    <xf numFmtId="2" fontId="9" fillId="0" borderId="2" xfId="0" applyNumberFormat="1" applyFont="1" applyFill="1" applyBorder="1" applyAlignment="1">
      <alignment horizontal="center" wrapText="1"/>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5" fillId="0" borderId="1" xfId="0" applyFont="1" applyBorder="1" applyAlignment="1">
      <alignment horizontal="center" wrapText="1"/>
    </xf>
    <xf numFmtId="0" fontId="3" fillId="0" borderId="3" xfId="0" applyFont="1" applyFill="1" applyBorder="1" applyAlignment="1">
      <alignment horizontal="left" wrapText="1"/>
    </xf>
    <xf numFmtId="0" fontId="3" fillId="0" borderId="2" xfId="0" applyFont="1" applyFill="1" applyBorder="1" applyAlignment="1">
      <alignment horizontal="left" wrapText="1"/>
    </xf>
    <xf numFmtId="0" fontId="10" fillId="0" borderId="3" xfId="0" applyFont="1" applyBorder="1" applyAlignment="1">
      <alignment horizontal="left" vertical="center" wrapText="1"/>
    </xf>
    <xf numFmtId="0" fontId="3" fillId="0" borderId="1" xfId="0" applyFont="1" applyFill="1" applyBorder="1" applyAlignment="1">
      <alignment horizontal="left" vertical="center" wrapText="1"/>
    </xf>
    <xf numFmtId="0" fontId="4" fillId="0" borderId="2" xfId="0" applyFont="1" applyBorder="1" applyAlignment="1">
      <alignment horizontal="left" wrapText="1"/>
    </xf>
    <xf numFmtId="0" fontId="4" fillId="0" borderId="1" xfId="0" applyFont="1" applyBorder="1" applyAlignment="1">
      <alignment horizontal="left"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2" xfId="0" applyFont="1" applyFill="1" applyBorder="1" applyAlignment="1">
      <alignment horizontal="left" vertical="top" wrapText="1"/>
    </xf>
    <xf numFmtId="0" fontId="5" fillId="0" borderId="1" xfId="0" applyFont="1" applyFill="1" applyBorder="1" applyAlignment="1">
      <alignment horizontal="center" vertical="center"/>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2" xfId="0" applyFont="1" applyFill="1" applyBorder="1" applyAlignment="1">
      <alignment horizontal="left" vertical="center" wrapText="1"/>
    </xf>
    <xf numFmtId="0" fontId="9" fillId="0" borderId="0" xfId="0" applyFont="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3"/>
  <sheetViews>
    <sheetView tabSelected="1" topLeftCell="A22" workbookViewId="0">
      <selection activeCell="G30" sqref="G30"/>
    </sheetView>
  </sheetViews>
  <sheetFormatPr defaultRowHeight="15" x14ac:dyDescent="0.25"/>
  <cols>
    <col min="1" max="1" width="4.28515625" style="7" customWidth="1"/>
    <col min="2" max="2" width="24.85546875" style="8" customWidth="1"/>
    <col min="3" max="3" width="49.5703125" style="9" customWidth="1"/>
    <col min="4" max="4" width="10.42578125" style="10" customWidth="1"/>
    <col min="5" max="5" width="15.28515625" style="10" customWidth="1"/>
    <col min="6" max="6" width="12.28515625" style="46" customWidth="1"/>
    <col min="7" max="7" width="47.5703125" style="12" customWidth="1"/>
    <col min="8" max="16384" width="9.140625" style="1"/>
  </cols>
  <sheetData>
    <row r="1" spans="1:7" ht="15.75" customHeight="1" x14ac:dyDescent="0.25">
      <c r="G1" s="11" t="s">
        <v>19</v>
      </c>
    </row>
    <row r="2" spans="1:7" x14ac:dyDescent="0.25">
      <c r="G2" s="9" t="s">
        <v>121</v>
      </c>
    </row>
    <row r="3" spans="1:7" x14ac:dyDescent="0.25">
      <c r="G3" s="9" t="s">
        <v>101</v>
      </c>
    </row>
    <row r="4" spans="1:7" ht="14.25" customHeight="1" x14ac:dyDescent="0.25">
      <c r="G4" s="9" t="s">
        <v>91</v>
      </c>
    </row>
    <row r="5" spans="1:7" ht="14.25" customHeight="1" x14ac:dyDescent="0.25">
      <c r="G5" s="9" t="s">
        <v>120</v>
      </c>
    </row>
    <row r="6" spans="1:7" ht="14.25" customHeight="1" x14ac:dyDescent="0.25">
      <c r="G6" s="44" t="s">
        <v>102</v>
      </c>
    </row>
    <row r="7" spans="1:7" ht="35.25" customHeight="1" x14ac:dyDescent="0.2">
      <c r="A7" s="96" t="s">
        <v>90</v>
      </c>
      <c r="B7" s="96"/>
      <c r="C7" s="96"/>
      <c r="D7" s="96"/>
      <c r="E7" s="96"/>
      <c r="F7" s="96"/>
      <c r="G7" s="96"/>
    </row>
    <row r="8" spans="1:7" s="3" customFormat="1" ht="34.5" customHeight="1" x14ac:dyDescent="0.2">
      <c r="A8" s="13" t="s">
        <v>9</v>
      </c>
      <c r="B8" s="14" t="s">
        <v>15</v>
      </c>
      <c r="C8" s="15" t="s">
        <v>0</v>
      </c>
      <c r="D8" s="13" t="s">
        <v>1</v>
      </c>
      <c r="E8" s="13" t="s">
        <v>96</v>
      </c>
      <c r="F8" s="45" t="s">
        <v>103</v>
      </c>
      <c r="G8" s="42" t="s">
        <v>48</v>
      </c>
    </row>
    <row r="9" spans="1:7" s="3" customFormat="1" ht="16.5" customHeight="1" x14ac:dyDescent="0.2">
      <c r="A9" s="101" t="s">
        <v>16</v>
      </c>
      <c r="B9" s="101"/>
      <c r="C9" s="101"/>
      <c r="D9" s="101"/>
      <c r="E9" s="101"/>
      <c r="F9" s="101"/>
      <c r="G9" s="101"/>
    </row>
    <row r="10" spans="1:7" ht="30.75" customHeight="1" x14ac:dyDescent="0.25">
      <c r="A10" s="16" t="s">
        <v>32</v>
      </c>
      <c r="B10" s="17" t="s">
        <v>8</v>
      </c>
      <c r="C10" s="17" t="s">
        <v>17</v>
      </c>
      <c r="D10" s="18" t="s">
        <v>4</v>
      </c>
      <c r="E10" s="19">
        <v>1</v>
      </c>
      <c r="F10" s="19">
        <f>SUM(E10)</f>
        <v>1</v>
      </c>
      <c r="G10" s="20"/>
    </row>
    <row r="11" spans="1:7" ht="16.5" customHeight="1" x14ac:dyDescent="0.2">
      <c r="A11" s="97" t="s">
        <v>97</v>
      </c>
      <c r="B11" s="97"/>
      <c r="C11" s="97"/>
      <c r="D11" s="97"/>
      <c r="E11" s="97"/>
      <c r="F11" s="97"/>
      <c r="G11" s="97"/>
    </row>
    <row r="12" spans="1:7" ht="15" customHeight="1" x14ac:dyDescent="0.25">
      <c r="A12" s="100" t="s">
        <v>33</v>
      </c>
      <c r="B12" s="98" t="s">
        <v>74</v>
      </c>
      <c r="C12" s="21" t="s">
        <v>24</v>
      </c>
      <c r="D12" s="18" t="s">
        <v>2</v>
      </c>
      <c r="E12" s="19">
        <v>5.8</v>
      </c>
      <c r="F12" s="19">
        <f>SUM(E12)</f>
        <v>5.8</v>
      </c>
      <c r="G12" s="20"/>
    </row>
    <row r="13" spans="1:7" ht="17.25" customHeight="1" x14ac:dyDescent="0.25">
      <c r="A13" s="100"/>
      <c r="B13" s="99"/>
      <c r="C13" s="21" t="s">
        <v>14</v>
      </c>
      <c r="D13" s="18" t="s">
        <v>2</v>
      </c>
      <c r="E13" s="19">
        <v>8.6999999999999993</v>
      </c>
      <c r="F13" s="19">
        <f>SUM(E13)</f>
        <v>8.6999999999999993</v>
      </c>
      <c r="G13" s="20"/>
    </row>
    <row r="14" spans="1:7" ht="15" customHeight="1" x14ac:dyDescent="0.2">
      <c r="A14" s="106" t="s">
        <v>98</v>
      </c>
      <c r="B14" s="106"/>
      <c r="C14" s="106"/>
      <c r="D14" s="106"/>
      <c r="E14" s="106"/>
      <c r="F14" s="106"/>
      <c r="G14" s="106"/>
    </row>
    <row r="15" spans="1:7" s="37" customFormat="1" ht="15.75" customHeight="1" x14ac:dyDescent="0.25">
      <c r="A15" s="80" t="s">
        <v>34</v>
      </c>
      <c r="B15" s="110" t="s">
        <v>64</v>
      </c>
      <c r="C15" s="32" t="s">
        <v>10</v>
      </c>
      <c r="D15" s="35" t="s">
        <v>2</v>
      </c>
      <c r="E15" s="4">
        <v>3</v>
      </c>
      <c r="F15" s="55">
        <v>5</v>
      </c>
      <c r="G15" s="36"/>
    </row>
    <row r="16" spans="1:7" s="37" customFormat="1" ht="29.25" customHeight="1" x14ac:dyDescent="0.2">
      <c r="A16" s="80"/>
      <c r="B16" s="110"/>
      <c r="C16" s="31" t="s">
        <v>75</v>
      </c>
      <c r="D16" s="35" t="s">
        <v>20</v>
      </c>
      <c r="E16" s="35" t="s">
        <v>65</v>
      </c>
      <c r="F16" s="43" t="s">
        <v>65</v>
      </c>
      <c r="G16" s="107" t="s">
        <v>21</v>
      </c>
    </row>
    <row r="17" spans="1:7" s="37" customFormat="1" ht="36.75" customHeight="1" x14ac:dyDescent="0.25">
      <c r="A17" s="80"/>
      <c r="B17" s="110"/>
      <c r="C17" s="38" t="s">
        <v>71</v>
      </c>
      <c r="D17" s="35" t="s">
        <v>20</v>
      </c>
      <c r="E17" s="4" t="s">
        <v>72</v>
      </c>
      <c r="F17" s="4" t="s">
        <v>72</v>
      </c>
      <c r="G17" s="108"/>
    </row>
    <row r="18" spans="1:7" s="37" customFormat="1" ht="18.75" customHeight="1" x14ac:dyDescent="0.25">
      <c r="A18" s="80"/>
      <c r="B18" s="110"/>
      <c r="C18" s="32" t="s">
        <v>76</v>
      </c>
      <c r="D18" s="35" t="s">
        <v>2</v>
      </c>
      <c r="E18" s="4">
        <v>13</v>
      </c>
      <c r="F18" s="55">
        <v>15</v>
      </c>
      <c r="G18" s="113" t="s">
        <v>83</v>
      </c>
    </row>
    <row r="19" spans="1:7" s="37" customFormat="1" ht="136.5" customHeight="1" x14ac:dyDescent="0.25">
      <c r="A19" s="80"/>
      <c r="B19" s="110"/>
      <c r="C19" s="39" t="s">
        <v>73</v>
      </c>
      <c r="D19" s="35" t="s">
        <v>2</v>
      </c>
      <c r="E19" s="4">
        <v>10</v>
      </c>
      <c r="F19" s="4">
        <v>10</v>
      </c>
      <c r="G19" s="114"/>
    </row>
    <row r="20" spans="1:7" s="37" customFormat="1" ht="44.25" customHeight="1" x14ac:dyDescent="0.25">
      <c r="A20" s="80"/>
      <c r="B20" s="110"/>
      <c r="C20" s="32" t="s">
        <v>78</v>
      </c>
      <c r="D20" s="35" t="s">
        <v>2</v>
      </c>
      <c r="E20" s="4">
        <v>6</v>
      </c>
      <c r="F20" s="55">
        <v>6</v>
      </c>
      <c r="G20" s="114"/>
    </row>
    <row r="21" spans="1:7" s="37" customFormat="1" ht="75.75" customHeight="1" x14ac:dyDescent="0.25">
      <c r="A21" s="80"/>
      <c r="B21" s="110"/>
      <c r="C21" s="32" t="s">
        <v>79</v>
      </c>
      <c r="D21" s="35" t="s">
        <v>2</v>
      </c>
      <c r="E21" s="4">
        <v>8</v>
      </c>
      <c r="F21" s="55">
        <v>10</v>
      </c>
      <c r="G21" s="114"/>
    </row>
    <row r="22" spans="1:7" s="37" customFormat="1" ht="124.5" customHeight="1" x14ac:dyDescent="0.2">
      <c r="A22" s="80"/>
      <c r="B22" s="110"/>
      <c r="C22" s="40" t="s">
        <v>77</v>
      </c>
      <c r="D22" s="35" t="s">
        <v>3</v>
      </c>
      <c r="E22" s="35">
        <v>0.3</v>
      </c>
      <c r="F22" s="43">
        <v>0.3</v>
      </c>
      <c r="G22" s="115"/>
    </row>
    <row r="23" spans="1:7" ht="30.75" customHeight="1" x14ac:dyDescent="0.2">
      <c r="A23" s="104" t="s">
        <v>35</v>
      </c>
      <c r="B23" s="109" t="s">
        <v>105</v>
      </c>
      <c r="C23" s="17" t="s">
        <v>23</v>
      </c>
      <c r="D23" s="18" t="s">
        <v>5</v>
      </c>
      <c r="E23" s="18">
        <v>2.5</v>
      </c>
      <c r="F23" s="64">
        <v>3</v>
      </c>
      <c r="G23" s="17" t="s">
        <v>22</v>
      </c>
    </row>
    <row r="24" spans="1:7" ht="39.75" customHeight="1" x14ac:dyDescent="0.2">
      <c r="A24" s="105"/>
      <c r="B24" s="99"/>
      <c r="C24" s="23" t="s">
        <v>41</v>
      </c>
      <c r="D24" s="16" t="s">
        <v>42</v>
      </c>
      <c r="E24" s="30">
        <v>8</v>
      </c>
      <c r="F24" s="65">
        <v>13</v>
      </c>
      <c r="G24" s="17" t="s">
        <v>43</v>
      </c>
    </row>
    <row r="25" spans="1:7" ht="30" x14ac:dyDescent="0.25">
      <c r="A25" s="62" t="s">
        <v>36</v>
      </c>
      <c r="B25" s="66" t="s">
        <v>44</v>
      </c>
      <c r="C25" s="22" t="s">
        <v>11</v>
      </c>
      <c r="D25" s="24" t="s">
        <v>5</v>
      </c>
      <c r="E25" s="24">
        <v>2.9</v>
      </c>
      <c r="F25" s="56">
        <v>4</v>
      </c>
      <c r="G25" s="111"/>
    </row>
    <row r="26" spans="1:7" ht="43.5" customHeight="1" x14ac:dyDescent="0.2">
      <c r="A26" s="62" t="s">
        <v>37</v>
      </c>
      <c r="B26" s="67" t="s">
        <v>116</v>
      </c>
      <c r="C26" s="25" t="s">
        <v>12</v>
      </c>
      <c r="D26" s="18" t="s">
        <v>5</v>
      </c>
      <c r="E26" s="18">
        <v>4.4000000000000004</v>
      </c>
      <c r="F26" s="57">
        <v>6</v>
      </c>
      <c r="G26" s="112"/>
    </row>
    <row r="27" spans="1:7" ht="30" customHeight="1" x14ac:dyDescent="0.25">
      <c r="A27" s="62" t="s">
        <v>38</v>
      </c>
      <c r="B27" s="61" t="s">
        <v>117</v>
      </c>
      <c r="C27" s="26" t="s">
        <v>81</v>
      </c>
      <c r="D27" s="18" t="s">
        <v>5</v>
      </c>
      <c r="E27" s="18">
        <v>2.9</v>
      </c>
      <c r="F27" s="57">
        <v>4</v>
      </c>
      <c r="G27" s="63"/>
    </row>
    <row r="28" spans="1:7" ht="34.5" customHeight="1" x14ac:dyDescent="0.25">
      <c r="A28" s="62" t="s">
        <v>39</v>
      </c>
      <c r="B28" s="17" t="s">
        <v>6</v>
      </c>
      <c r="C28" s="26" t="s">
        <v>82</v>
      </c>
      <c r="D28" s="18" t="s">
        <v>5</v>
      </c>
      <c r="E28" s="18">
        <v>5.8</v>
      </c>
      <c r="F28" s="57">
        <v>8</v>
      </c>
      <c r="G28" s="21"/>
    </row>
    <row r="29" spans="1:7" ht="16.5" customHeight="1" x14ac:dyDescent="0.2">
      <c r="A29" s="106" t="s">
        <v>125</v>
      </c>
      <c r="B29" s="106"/>
      <c r="C29" s="106"/>
      <c r="D29" s="106"/>
      <c r="E29" s="106"/>
      <c r="F29" s="106"/>
      <c r="G29" s="106"/>
    </row>
    <row r="30" spans="1:7" ht="65.25" customHeight="1" x14ac:dyDescent="0.25">
      <c r="A30" s="72" t="s">
        <v>92</v>
      </c>
      <c r="B30" s="120" t="s">
        <v>126</v>
      </c>
      <c r="C30" s="26" t="s">
        <v>25</v>
      </c>
      <c r="D30" s="50" t="s">
        <v>7</v>
      </c>
      <c r="E30" s="49">
        <v>7.24</v>
      </c>
      <c r="F30" s="51"/>
      <c r="G30" s="52" t="s">
        <v>128</v>
      </c>
    </row>
    <row r="31" spans="1:7" ht="33.75" customHeight="1" x14ac:dyDescent="0.25">
      <c r="A31" s="73" t="s">
        <v>124</v>
      </c>
      <c r="B31" s="66" t="s">
        <v>45</v>
      </c>
      <c r="C31" s="26" t="s">
        <v>13</v>
      </c>
      <c r="D31" s="2" t="s">
        <v>4</v>
      </c>
      <c r="E31" s="2">
        <v>1.5</v>
      </c>
      <c r="F31" s="55">
        <v>2</v>
      </c>
      <c r="G31" s="21" t="s">
        <v>46</v>
      </c>
    </row>
    <row r="32" spans="1:7" ht="15.75" customHeight="1" x14ac:dyDescent="0.2">
      <c r="A32" s="79" t="s">
        <v>122</v>
      </c>
      <c r="B32" s="79"/>
      <c r="C32" s="79"/>
      <c r="D32" s="79"/>
      <c r="E32" s="79"/>
      <c r="F32" s="79"/>
      <c r="G32" s="79"/>
    </row>
    <row r="33" spans="1:7" s="37" customFormat="1" ht="30" x14ac:dyDescent="0.25">
      <c r="A33" s="80" t="s">
        <v>26</v>
      </c>
      <c r="B33" s="117" t="s">
        <v>80</v>
      </c>
      <c r="C33" s="47" t="s">
        <v>104</v>
      </c>
      <c r="D33" s="81" t="s">
        <v>123</v>
      </c>
      <c r="E33" s="82">
        <v>0.5</v>
      </c>
      <c r="F33" s="85">
        <v>0.8</v>
      </c>
      <c r="G33" s="84"/>
    </row>
    <row r="34" spans="1:7" s="37" customFormat="1" ht="30" x14ac:dyDescent="0.25">
      <c r="A34" s="80"/>
      <c r="B34" s="118"/>
      <c r="C34" s="47" t="s">
        <v>93</v>
      </c>
      <c r="D34" s="81"/>
      <c r="E34" s="82"/>
      <c r="F34" s="85"/>
      <c r="G34" s="84"/>
    </row>
    <row r="35" spans="1:7" s="37" customFormat="1" ht="42.75" customHeight="1" x14ac:dyDescent="0.25">
      <c r="A35" s="80"/>
      <c r="B35" s="118"/>
      <c r="C35" s="47" t="s">
        <v>84</v>
      </c>
      <c r="D35" s="81"/>
      <c r="E35" s="82"/>
      <c r="F35" s="85"/>
      <c r="G35" s="84"/>
    </row>
    <row r="36" spans="1:7" s="37" customFormat="1" ht="30" x14ac:dyDescent="0.25">
      <c r="A36" s="80"/>
      <c r="B36" s="118"/>
      <c r="C36" s="47" t="s">
        <v>85</v>
      </c>
      <c r="D36" s="81"/>
      <c r="E36" s="82"/>
      <c r="F36" s="85"/>
      <c r="G36" s="84"/>
    </row>
    <row r="37" spans="1:7" s="37" customFormat="1" x14ac:dyDescent="0.25">
      <c r="A37" s="80"/>
      <c r="B37" s="118"/>
      <c r="C37" s="47" t="s">
        <v>86</v>
      </c>
      <c r="D37" s="81"/>
      <c r="E37" s="82"/>
      <c r="F37" s="85"/>
      <c r="G37" s="84"/>
    </row>
    <row r="38" spans="1:7" s="37" customFormat="1" ht="30.75" customHeight="1" x14ac:dyDescent="0.25">
      <c r="A38" s="80"/>
      <c r="B38" s="118"/>
      <c r="C38" s="47" t="s">
        <v>94</v>
      </c>
      <c r="D38" s="81"/>
      <c r="E38" s="82"/>
      <c r="F38" s="85"/>
      <c r="G38" s="84"/>
    </row>
    <row r="39" spans="1:7" s="37" customFormat="1" ht="30" x14ac:dyDescent="0.25">
      <c r="A39" s="80"/>
      <c r="B39" s="118"/>
      <c r="C39" s="47" t="s">
        <v>87</v>
      </c>
      <c r="D39" s="81"/>
      <c r="E39" s="82"/>
      <c r="F39" s="85"/>
      <c r="G39" s="84"/>
    </row>
    <row r="40" spans="1:7" s="37" customFormat="1" x14ac:dyDescent="0.25">
      <c r="A40" s="80"/>
      <c r="B40" s="118"/>
      <c r="C40" s="47" t="s">
        <v>40</v>
      </c>
      <c r="D40" s="81"/>
      <c r="E40" s="82"/>
      <c r="F40" s="85"/>
      <c r="G40" s="84"/>
    </row>
    <row r="41" spans="1:7" s="37" customFormat="1" x14ac:dyDescent="0.25">
      <c r="A41" s="80"/>
      <c r="B41" s="118"/>
      <c r="C41" s="47" t="s">
        <v>109</v>
      </c>
      <c r="D41" s="81"/>
      <c r="E41" s="82"/>
      <c r="F41" s="85"/>
      <c r="G41" s="84"/>
    </row>
    <row r="42" spans="1:7" s="37" customFormat="1" ht="30" x14ac:dyDescent="0.25">
      <c r="A42" s="80"/>
      <c r="B42" s="118"/>
      <c r="C42" s="47" t="s">
        <v>95</v>
      </c>
      <c r="D42" s="81"/>
      <c r="E42" s="82"/>
      <c r="F42" s="85"/>
      <c r="G42" s="84"/>
    </row>
    <row r="43" spans="1:7" s="37" customFormat="1" x14ac:dyDescent="0.25">
      <c r="A43" s="80"/>
      <c r="B43" s="118"/>
      <c r="C43" s="48" t="s">
        <v>88</v>
      </c>
      <c r="D43" s="81"/>
      <c r="E43" s="83"/>
      <c r="F43" s="85"/>
      <c r="G43" s="84"/>
    </row>
    <row r="44" spans="1:7" s="37" customFormat="1" x14ac:dyDescent="0.25">
      <c r="A44" s="80"/>
      <c r="B44" s="119"/>
      <c r="C44" s="47" t="s">
        <v>18</v>
      </c>
      <c r="D44" s="81"/>
      <c r="E44" s="49">
        <v>0.65</v>
      </c>
      <c r="F44" s="54"/>
      <c r="G44" s="84"/>
    </row>
    <row r="45" spans="1:7" s="37" customFormat="1" ht="13.5" customHeight="1" x14ac:dyDescent="0.2">
      <c r="A45" s="116" t="s">
        <v>99</v>
      </c>
      <c r="B45" s="116"/>
      <c r="C45" s="116"/>
      <c r="D45" s="116"/>
      <c r="E45" s="116"/>
      <c r="F45" s="116"/>
      <c r="G45" s="116"/>
    </row>
    <row r="46" spans="1:7" s="37" customFormat="1" ht="12.75" customHeight="1" x14ac:dyDescent="0.25">
      <c r="A46" s="80" t="s">
        <v>108</v>
      </c>
      <c r="B46" s="81" t="s">
        <v>27</v>
      </c>
      <c r="C46" s="32" t="s">
        <v>28</v>
      </c>
      <c r="D46" s="34" t="s">
        <v>2</v>
      </c>
      <c r="E46" s="41">
        <v>3</v>
      </c>
      <c r="F46" s="58">
        <v>4</v>
      </c>
      <c r="G46" s="91" t="s">
        <v>66</v>
      </c>
    </row>
    <row r="47" spans="1:7" s="37" customFormat="1" ht="15" customHeight="1" x14ac:dyDescent="0.25">
      <c r="A47" s="80"/>
      <c r="B47" s="81"/>
      <c r="C47" s="32" t="s">
        <v>29</v>
      </c>
      <c r="D47" s="34" t="s">
        <v>2</v>
      </c>
      <c r="E47" s="41">
        <v>4</v>
      </c>
      <c r="F47" s="58">
        <v>4</v>
      </c>
      <c r="G47" s="92"/>
    </row>
    <row r="48" spans="1:7" s="37" customFormat="1" ht="18" customHeight="1" x14ac:dyDescent="0.25">
      <c r="A48" s="80"/>
      <c r="B48" s="81"/>
      <c r="C48" s="32" t="s">
        <v>30</v>
      </c>
      <c r="D48" s="34" t="s">
        <v>2</v>
      </c>
      <c r="E48" s="41">
        <v>3</v>
      </c>
      <c r="F48" s="58">
        <v>4</v>
      </c>
      <c r="G48" s="92"/>
    </row>
    <row r="49" spans="1:7" s="37" customFormat="1" ht="12.75" customHeight="1" x14ac:dyDescent="0.25">
      <c r="A49" s="80"/>
      <c r="B49" s="81"/>
      <c r="C49" s="32" t="s">
        <v>31</v>
      </c>
      <c r="D49" s="34" t="s">
        <v>2</v>
      </c>
      <c r="E49" s="41">
        <v>3</v>
      </c>
      <c r="F49" s="58">
        <v>4</v>
      </c>
      <c r="G49" s="92"/>
    </row>
    <row r="50" spans="1:7" s="37" customFormat="1" ht="14.25" customHeight="1" x14ac:dyDescent="0.25">
      <c r="A50" s="80"/>
      <c r="B50" s="81"/>
      <c r="C50" s="32" t="s">
        <v>49</v>
      </c>
      <c r="D50" s="34" t="s">
        <v>2</v>
      </c>
      <c r="E50" s="41">
        <v>3</v>
      </c>
      <c r="F50" s="58">
        <v>4</v>
      </c>
      <c r="G50" s="92"/>
    </row>
    <row r="51" spans="1:7" s="37" customFormat="1" ht="15" customHeight="1" x14ac:dyDescent="0.25">
      <c r="A51" s="80"/>
      <c r="B51" s="81"/>
      <c r="C51" s="32" t="s">
        <v>50</v>
      </c>
      <c r="D51" s="34" t="s">
        <v>2</v>
      </c>
      <c r="E51" s="41">
        <v>3</v>
      </c>
      <c r="F51" s="58">
        <v>4</v>
      </c>
      <c r="G51" s="92"/>
    </row>
    <row r="52" spans="1:7" s="37" customFormat="1" ht="12.75" customHeight="1" x14ac:dyDescent="0.25">
      <c r="A52" s="80"/>
      <c r="B52" s="81"/>
      <c r="C52" s="32" t="s">
        <v>68</v>
      </c>
      <c r="D52" s="34" t="s">
        <v>2</v>
      </c>
      <c r="E52" s="41">
        <v>3</v>
      </c>
      <c r="F52" s="58">
        <v>4</v>
      </c>
      <c r="G52" s="92"/>
    </row>
    <row r="53" spans="1:7" s="37" customFormat="1" ht="18" customHeight="1" x14ac:dyDescent="0.25">
      <c r="A53" s="80"/>
      <c r="B53" s="81"/>
      <c r="C53" s="32" t="s">
        <v>89</v>
      </c>
      <c r="D53" s="34" t="s">
        <v>2</v>
      </c>
      <c r="E53" s="41">
        <v>3</v>
      </c>
      <c r="F53" s="58">
        <v>4</v>
      </c>
      <c r="G53" s="93"/>
    </row>
    <row r="54" spans="1:7" s="37" customFormat="1" ht="15.75" customHeight="1" x14ac:dyDescent="0.25">
      <c r="A54" s="80"/>
      <c r="B54" s="81"/>
      <c r="C54" s="32" t="s">
        <v>47</v>
      </c>
      <c r="D54" s="34" t="s">
        <v>7</v>
      </c>
      <c r="E54" s="41">
        <v>30</v>
      </c>
      <c r="F54" s="41">
        <v>30</v>
      </c>
      <c r="G54" s="33"/>
    </row>
    <row r="55" spans="1:7" s="37" customFormat="1" ht="15.75" customHeight="1" x14ac:dyDescent="0.2">
      <c r="A55" s="86" t="s">
        <v>111</v>
      </c>
      <c r="B55" s="87"/>
      <c r="C55" s="87"/>
      <c r="D55" s="87"/>
      <c r="E55" s="87"/>
      <c r="F55" s="87"/>
      <c r="G55" s="88"/>
    </row>
    <row r="56" spans="1:7" s="37" customFormat="1" ht="15.75" customHeight="1" x14ac:dyDescent="0.25">
      <c r="A56" s="76" t="s">
        <v>114</v>
      </c>
      <c r="B56" s="89" t="s">
        <v>27</v>
      </c>
      <c r="C56" s="69" t="s">
        <v>112</v>
      </c>
      <c r="D56" s="59" t="s">
        <v>4</v>
      </c>
      <c r="E56" s="102">
        <v>3.19</v>
      </c>
      <c r="F56" s="58">
        <v>3.7</v>
      </c>
      <c r="G56" s="94"/>
    </row>
    <row r="57" spans="1:7" s="37" customFormat="1" ht="15.75" customHeight="1" x14ac:dyDescent="0.25">
      <c r="A57" s="77"/>
      <c r="B57" s="85"/>
      <c r="C57" s="69" t="s">
        <v>113</v>
      </c>
      <c r="D57" s="59" t="s">
        <v>4</v>
      </c>
      <c r="E57" s="103"/>
      <c r="F57" s="58">
        <v>4.3</v>
      </c>
      <c r="G57" s="95"/>
    </row>
    <row r="58" spans="1:7" s="37" customFormat="1" ht="31.5" customHeight="1" x14ac:dyDescent="0.25">
      <c r="A58" s="78"/>
      <c r="B58" s="90"/>
      <c r="C58" s="69" t="s">
        <v>115</v>
      </c>
      <c r="D58" s="59" t="s">
        <v>4</v>
      </c>
      <c r="E58" s="68">
        <v>0.96</v>
      </c>
      <c r="F58" s="58">
        <v>2</v>
      </c>
      <c r="G58" s="60"/>
    </row>
    <row r="59" spans="1:7" ht="15.75" customHeight="1" x14ac:dyDescent="0.2">
      <c r="A59" s="5"/>
      <c r="B59" s="79" t="s">
        <v>100</v>
      </c>
      <c r="C59" s="79"/>
      <c r="D59" s="79"/>
      <c r="E59" s="79"/>
      <c r="F59" s="79"/>
      <c r="G59" s="79"/>
    </row>
    <row r="60" spans="1:7" ht="15.75" customHeight="1" x14ac:dyDescent="0.25">
      <c r="A60" s="76" t="s">
        <v>118</v>
      </c>
      <c r="B60" s="91" t="s">
        <v>67</v>
      </c>
      <c r="C60" s="27" t="s">
        <v>52</v>
      </c>
      <c r="D60" s="2" t="s">
        <v>51</v>
      </c>
      <c r="E60" s="2" t="s">
        <v>70</v>
      </c>
      <c r="F60" s="43" t="s">
        <v>70</v>
      </c>
      <c r="G60" s="6"/>
    </row>
    <row r="61" spans="1:7" ht="47.25" x14ac:dyDescent="0.25">
      <c r="A61" s="77"/>
      <c r="B61" s="92"/>
      <c r="C61" s="28" t="s">
        <v>61</v>
      </c>
      <c r="D61" s="2"/>
      <c r="E61" s="2"/>
      <c r="F61" s="43"/>
      <c r="G61" s="6"/>
    </row>
    <row r="62" spans="1:7" ht="15.75" x14ac:dyDescent="0.25">
      <c r="A62" s="77"/>
      <c r="B62" s="92"/>
      <c r="C62" s="28" t="s">
        <v>54</v>
      </c>
      <c r="D62" s="2" t="s">
        <v>53</v>
      </c>
      <c r="E62" s="2">
        <v>2.5</v>
      </c>
      <c r="F62" s="43">
        <v>2.5</v>
      </c>
      <c r="G62" s="6"/>
    </row>
    <row r="63" spans="1:7" ht="15.75" x14ac:dyDescent="0.25">
      <c r="A63" s="77"/>
      <c r="B63" s="92"/>
      <c r="C63" s="28" t="s">
        <v>55</v>
      </c>
      <c r="D63" s="2" t="s">
        <v>53</v>
      </c>
      <c r="E63" s="2">
        <v>2</v>
      </c>
      <c r="F63" s="43">
        <v>2</v>
      </c>
      <c r="G63" s="6"/>
    </row>
    <row r="64" spans="1:7" ht="15.75" x14ac:dyDescent="0.25">
      <c r="A64" s="77"/>
      <c r="B64" s="92"/>
      <c r="C64" s="27" t="s">
        <v>56</v>
      </c>
      <c r="D64" s="2" t="s">
        <v>4</v>
      </c>
      <c r="E64" s="2">
        <v>1.2</v>
      </c>
      <c r="F64" s="43">
        <v>1.2</v>
      </c>
      <c r="G64" s="6"/>
    </row>
    <row r="65" spans="1:7" ht="31.5" x14ac:dyDescent="0.25">
      <c r="A65" s="77"/>
      <c r="B65" s="92"/>
      <c r="C65" s="29" t="s">
        <v>62</v>
      </c>
      <c r="D65" s="2"/>
      <c r="E65" s="2"/>
      <c r="F65" s="43"/>
      <c r="G65" s="6"/>
    </row>
    <row r="66" spans="1:7" ht="47.25" x14ac:dyDescent="0.25">
      <c r="A66" s="77"/>
      <c r="B66" s="92"/>
      <c r="C66" s="29" t="s">
        <v>63</v>
      </c>
      <c r="D66" s="2" t="s">
        <v>2</v>
      </c>
      <c r="E66" s="2" t="s">
        <v>69</v>
      </c>
      <c r="F66" s="43" t="s">
        <v>69</v>
      </c>
      <c r="G66" s="6"/>
    </row>
    <row r="67" spans="1:7" ht="37.5" customHeight="1" x14ac:dyDescent="0.25">
      <c r="A67" s="77"/>
      <c r="B67" s="92"/>
      <c r="C67" s="28" t="s">
        <v>57</v>
      </c>
      <c r="D67" s="2"/>
      <c r="E67" s="2"/>
      <c r="F67" s="43"/>
      <c r="G67" s="6"/>
    </row>
    <row r="68" spans="1:7" ht="29.25" customHeight="1" x14ac:dyDescent="0.25">
      <c r="A68" s="77"/>
      <c r="B68" s="92"/>
      <c r="C68" s="28" t="s">
        <v>58</v>
      </c>
      <c r="D68" s="2" t="s">
        <v>4</v>
      </c>
      <c r="E68" s="2">
        <v>30</v>
      </c>
      <c r="F68" s="43">
        <v>30</v>
      </c>
      <c r="G68" s="6"/>
    </row>
    <row r="69" spans="1:7" ht="15.75" x14ac:dyDescent="0.25">
      <c r="A69" s="78"/>
      <c r="B69" s="93"/>
      <c r="C69" s="27" t="s">
        <v>60</v>
      </c>
      <c r="D69" s="2" t="s">
        <v>59</v>
      </c>
      <c r="E69" s="2">
        <v>6</v>
      </c>
      <c r="F69" s="43">
        <v>6</v>
      </c>
      <c r="G69" s="6"/>
    </row>
    <row r="70" spans="1:7" s="53" customFormat="1" ht="57" x14ac:dyDescent="0.2">
      <c r="A70" s="75" t="s">
        <v>127</v>
      </c>
      <c r="B70" s="70" t="s">
        <v>106</v>
      </c>
      <c r="C70" s="74" t="s">
        <v>110</v>
      </c>
      <c r="D70" s="45" t="s">
        <v>107</v>
      </c>
      <c r="E70" s="57">
        <v>25</v>
      </c>
      <c r="F70" s="57">
        <f>SUM(E70)</f>
        <v>25</v>
      </c>
      <c r="G70" s="71" t="s">
        <v>119</v>
      </c>
    </row>
    <row r="71" spans="1:7" x14ac:dyDescent="0.25">
      <c r="C71" s="1"/>
    </row>
    <row r="72" spans="1:7" x14ac:dyDescent="0.25">
      <c r="C72" s="1"/>
    </row>
    <row r="73" spans="1:7" x14ac:dyDescent="0.25">
      <c r="C73" s="1"/>
    </row>
  </sheetData>
  <mergeCells count="33">
    <mergeCell ref="A45:G45"/>
    <mergeCell ref="G46:G53"/>
    <mergeCell ref="B33:B44"/>
    <mergeCell ref="A23:A24"/>
    <mergeCell ref="A14:G14"/>
    <mergeCell ref="G16:G17"/>
    <mergeCell ref="B23:B24"/>
    <mergeCell ref="A15:A22"/>
    <mergeCell ref="B15:B22"/>
    <mergeCell ref="G25:G26"/>
    <mergeCell ref="A29:G29"/>
    <mergeCell ref="G18:G22"/>
    <mergeCell ref="A7:G7"/>
    <mergeCell ref="A11:G11"/>
    <mergeCell ref="B12:B13"/>
    <mergeCell ref="A12:A13"/>
    <mergeCell ref="A9:G9"/>
    <mergeCell ref="A60:A69"/>
    <mergeCell ref="A32:G32"/>
    <mergeCell ref="B59:G59"/>
    <mergeCell ref="A46:A54"/>
    <mergeCell ref="B46:B54"/>
    <mergeCell ref="A33:A44"/>
    <mergeCell ref="D33:D44"/>
    <mergeCell ref="E33:E43"/>
    <mergeCell ref="G33:G44"/>
    <mergeCell ref="F33:F43"/>
    <mergeCell ref="A55:G55"/>
    <mergeCell ref="B56:B58"/>
    <mergeCell ref="A56:A58"/>
    <mergeCell ref="B60:B69"/>
    <mergeCell ref="G56:G57"/>
    <mergeCell ref="E56:E57"/>
  </mergeCells>
  <phoneticPr fontId="1" type="noConversion"/>
  <pageMargins left="0.15748031496062992" right="0.19685039370078741" top="0.19685039370078741" bottom="0.19685039370078741" header="0.51181102362204722" footer="0.51181102362204722"/>
  <pageSetup paperSize="9" scale="89"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1 priedas</vt:lpstr>
    </vt:vector>
  </TitlesOfParts>
  <Company>Plunges r. savivaldybe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brogiene</dc:creator>
  <cp:lastModifiedBy>Birutė Brogienė</cp:lastModifiedBy>
  <cp:lastPrinted>2022-04-06T07:32:29Z</cp:lastPrinted>
  <dcterms:created xsi:type="dcterms:W3CDTF">2014-11-27T12:12:50Z</dcterms:created>
  <dcterms:modified xsi:type="dcterms:W3CDTF">2022-04-06T07:38:22Z</dcterms:modified>
</cp:coreProperties>
</file>